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50" windowWidth="20730" windowHeight="11640"/>
  </bookViews>
  <sheets>
    <sheet name="Bang gia du thau" sheetId="12" r:id="rId1"/>
    <sheet name="PL222" sheetId="1" state="hidden" r:id="rId2"/>
    <sheet name="PL3-trinh" sheetId="3" state="hidden" r:id="rId3"/>
  </sheets>
  <externalReferences>
    <externalReference r:id="rId4"/>
    <externalReference r:id="rId5"/>
  </externalReferences>
  <definedNames>
    <definedName name="_________________________NMD8" localSheetId="0" hidden="1">{"'Sheet1'!$L$16"}</definedName>
    <definedName name="_________________________NMD8" hidden="1">{"'Sheet1'!$L$16"}</definedName>
    <definedName name="_______________________Goi8" localSheetId="0" hidden="1">{"'Sheet1'!$L$16"}</definedName>
    <definedName name="_______________________Goi8" hidden="1">{"'Sheet1'!$L$16"}</definedName>
    <definedName name="_______________________li12" localSheetId="0" hidden="1">{"'Sheet1'!$L$16"}</definedName>
    <definedName name="_______________________li12" hidden="1">{"'Sheet1'!$L$16"}</definedName>
    <definedName name="_____________________VT3" localSheetId="0" hidden="1">{"'Sheet1'!$L$16"}</definedName>
    <definedName name="_____________________VT3" hidden="1">{"'Sheet1'!$L$16"}</definedName>
    <definedName name="____________________VT3" localSheetId="0" hidden="1">{"'Sheet1'!$L$16"}</definedName>
    <definedName name="____________________VT3" hidden="1">{"'Sheet1'!$L$16"}</definedName>
    <definedName name="___________________VT3" localSheetId="0" hidden="1">{"'Sheet1'!$L$16"}</definedName>
    <definedName name="___________________VT3" hidden="1">{"'Sheet1'!$L$16"}</definedName>
    <definedName name="__________________Goi8" localSheetId="0" hidden="1">{"'Sheet1'!$L$16"}</definedName>
    <definedName name="__________________Goi8" hidden="1">{"'Sheet1'!$L$16"}</definedName>
    <definedName name="__________________tt3" localSheetId="0" hidden="1">{"'Sheet1'!$L$16"}</definedName>
    <definedName name="__________________tt3" hidden="1">{"'Sheet1'!$L$16"}</definedName>
    <definedName name="__________________VT3" localSheetId="0" hidden="1">{"'Sheet1'!$L$16"}</definedName>
    <definedName name="__________________VT3" hidden="1">{"'Sheet1'!$L$16"}</definedName>
    <definedName name="_________________CN1" localSheetId="0" hidden="1">{"'Sheet1'!$L$16"}</definedName>
    <definedName name="_________________CN1" hidden="1">{"'Sheet1'!$L$16"}</definedName>
    <definedName name="_________________Goi8" localSheetId="0" hidden="1">{"'Sheet1'!$L$16"}</definedName>
    <definedName name="_________________Goi8" hidden="1">{"'Sheet1'!$L$16"}</definedName>
    <definedName name="_________________LAN3" localSheetId="0" hidden="1">{"'Sheet1'!$L$16"}</definedName>
    <definedName name="_________________LAN3" hidden="1">{"'Sheet1'!$L$16"}</definedName>
    <definedName name="_________________PA3" localSheetId="0" hidden="1">{"'Sheet1'!$L$16"}</definedName>
    <definedName name="_________________PA3" hidden="1">{"'Sheet1'!$L$16"}</definedName>
    <definedName name="_________________tt3" localSheetId="0" hidden="1">{"'Sheet1'!$L$16"}</definedName>
    <definedName name="_________________tt3" hidden="1">{"'Sheet1'!$L$16"}</definedName>
    <definedName name="_________________VT3" localSheetId="0" hidden="1">{"'Sheet1'!$L$16"}</definedName>
    <definedName name="_________________VT3" hidden="1">{"'Sheet1'!$L$16"}</definedName>
    <definedName name="________________Goi8" localSheetId="0" hidden="1">{"'Sheet1'!$L$16"}</definedName>
    <definedName name="________________Goi8" hidden="1">{"'Sheet1'!$L$16"}</definedName>
    <definedName name="________________LAN3" localSheetId="0" hidden="1">{"'Sheet1'!$L$16"}</definedName>
    <definedName name="________________LAN3" hidden="1">{"'Sheet1'!$L$16"}</definedName>
    <definedName name="________________NSO2" localSheetId="0" hidden="1">{"'Sheet1'!$L$16"}</definedName>
    <definedName name="________________NSO2" hidden="1">{"'Sheet1'!$L$16"}</definedName>
    <definedName name="________________PA3" localSheetId="0" hidden="1">{"'Sheet1'!$L$16"}</definedName>
    <definedName name="________________PA3" hidden="1">{"'Sheet1'!$L$16"}</definedName>
    <definedName name="________________tt3" localSheetId="0" hidden="1">{"'Sheet1'!$L$16"}</definedName>
    <definedName name="________________tt3" hidden="1">{"'Sheet1'!$L$16"}</definedName>
    <definedName name="________________VT3" localSheetId="0" hidden="1">{"'Sheet1'!$L$16"}</definedName>
    <definedName name="________________VT3" hidden="1">{"'Sheet1'!$L$16"}</definedName>
    <definedName name="_______________Goi8" localSheetId="0" hidden="1">{"'Sheet1'!$L$16"}</definedName>
    <definedName name="_______________Goi8" hidden="1">{"'Sheet1'!$L$16"}</definedName>
    <definedName name="_______________LAN3" localSheetId="0" hidden="1">{"'Sheet1'!$L$16"}</definedName>
    <definedName name="_______________LAN3" hidden="1">{"'Sheet1'!$L$16"}</definedName>
    <definedName name="_______________NSO2" localSheetId="0" hidden="1">{"'Sheet1'!$L$16"}</definedName>
    <definedName name="_______________NSO2" hidden="1">{"'Sheet1'!$L$16"}</definedName>
    <definedName name="_______________PA3" localSheetId="0" hidden="1">{"'Sheet1'!$L$16"}</definedName>
    <definedName name="_______________PA3" hidden="1">{"'Sheet1'!$L$16"}</definedName>
    <definedName name="_______________tt3" localSheetId="0" hidden="1">{"'Sheet1'!$L$16"}</definedName>
    <definedName name="_______________tt3" hidden="1">{"'Sheet1'!$L$16"}</definedName>
    <definedName name="_______________VT3" localSheetId="0" hidden="1">{"'Sheet1'!$L$16"}</definedName>
    <definedName name="_______________VT3" hidden="1">{"'Sheet1'!$L$16"}</definedName>
    <definedName name="______________Goi8" localSheetId="0" hidden="1">{"'Sheet1'!$L$16"}</definedName>
    <definedName name="______________Goi8" hidden="1">{"'Sheet1'!$L$16"}</definedName>
    <definedName name="______________LAN3" localSheetId="0" hidden="1">{"'Sheet1'!$L$16"}</definedName>
    <definedName name="______________LAN3" hidden="1">{"'Sheet1'!$L$16"}</definedName>
    <definedName name="______________NSO2" localSheetId="0" hidden="1">{"'Sheet1'!$L$16"}</definedName>
    <definedName name="______________NSO2" hidden="1">{"'Sheet1'!$L$16"}</definedName>
    <definedName name="______________PA3" localSheetId="0" hidden="1">{"'Sheet1'!$L$16"}</definedName>
    <definedName name="______________PA3" hidden="1">{"'Sheet1'!$L$16"}</definedName>
    <definedName name="______________tt3" localSheetId="0" hidden="1">{"'Sheet1'!$L$16"}</definedName>
    <definedName name="______________tt3" hidden="1">{"'Sheet1'!$L$16"}</definedName>
    <definedName name="______________VT3" localSheetId="0" hidden="1">{"'Sheet1'!$L$16"}</definedName>
    <definedName name="______________VT3" hidden="1">{"'Sheet1'!$L$16"}</definedName>
    <definedName name="_____________Goi8" localSheetId="0" hidden="1">{"'Sheet1'!$L$16"}</definedName>
    <definedName name="_____________Goi8" hidden="1">{"'Sheet1'!$L$16"}</definedName>
    <definedName name="_____________h1" localSheetId="0" hidden="1">{"'Sheet1'!$L$16"}</definedName>
    <definedName name="_____________h1" hidden="1">{"'Sheet1'!$L$16"}</definedName>
    <definedName name="_____________LAN3" localSheetId="0" hidden="1">{"'Sheet1'!$L$16"}</definedName>
    <definedName name="_____________LAN3" hidden="1">{"'Sheet1'!$L$16"}</definedName>
    <definedName name="_____________NSO2" localSheetId="0" hidden="1">{"'Sheet1'!$L$16"}</definedName>
    <definedName name="_____________NSO2" hidden="1">{"'Sheet1'!$L$16"}</definedName>
    <definedName name="_____________PA3" localSheetId="0" hidden="1">{"'Sheet1'!$L$16"}</definedName>
    <definedName name="_____________PA3" hidden="1">{"'Sheet1'!$L$16"}</definedName>
    <definedName name="_____________tb2" localSheetId="0" hidden="1">{"'Sheet1'!$L$16"}</definedName>
    <definedName name="_____________tb2" hidden="1">{"'Sheet1'!$L$16"}</definedName>
    <definedName name="_____________tt3" localSheetId="0" hidden="1">{"'Sheet1'!$L$16"}</definedName>
    <definedName name="_____________tt3" hidden="1">{"'Sheet1'!$L$16"}</definedName>
    <definedName name="_____________VT3" localSheetId="0" hidden="1">{"'Sheet1'!$L$16"}</definedName>
    <definedName name="_____________VT3" hidden="1">{"'Sheet1'!$L$16"}</definedName>
    <definedName name="____________a1" localSheetId="0" hidden="1">{"'Sheet1'!$L$16"}</definedName>
    <definedName name="____________a1" hidden="1">{"'Sheet1'!$L$16"}</definedName>
    <definedName name="____________a2" localSheetId="0" hidden="1">{"'Sheet1'!$L$16"}</definedName>
    <definedName name="____________a2" hidden="1">{"'Sheet1'!$L$16"}</definedName>
    <definedName name="____________fj5" localSheetId="0" hidden="1">{"'Sheet1'!$L$16"}</definedName>
    <definedName name="____________fj5" hidden="1">{"'Sheet1'!$L$16"}</definedName>
    <definedName name="____________Goi8" localSheetId="0" hidden="1">{"'Sheet1'!$L$16"}</definedName>
    <definedName name="____________Goi8" hidden="1">{"'Sheet1'!$L$16"}</definedName>
    <definedName name="____________h1" localSheetId="0" hidden="1">{"'Sheet1'!$L$16"}</definedName>
    <definedName name="____________h1" hidden="1">{"'Sheet1'!$L$16"}</definedName>
    <definedName name="____________HUY1" localSheetId="0" hidden="1">{"'Sheet1'!$L$16"}</definedName>
    <definedName name="____________HUY1" hidden="1">{"'Sheet1'!$L$16"}</definedName>
    <definedName name="____________HUY2" localSheetId="0" hidden="1">{"'Sheet1'!$L$16"}</definedName>
    <definedName name="____________HUY2" hidden="1">{"'Sheet1'!$L$16"}</definedName>
    <definedName name="____________LAN3" localSheetId="0" hidden="1">{"'Sheet1'!$L$16"}</definedName>
    <definedName name="____________LAN3" hidden="1">{"'Sheet1'!$L$16"}</definedName>
    <definedName name="____________NSO2" localSheetId="0" hidden="1">{"'Sheet1'!$L$16"}</definedName>
    <definedName name="____________NSO2" hidden="1">{"'Sheet1'!$L$16"}</definedName>
    <definedName name="____________nh58" localSheetId="0" hidden="1">{"'Sheet1'!$L$16"}</definedName>
    <definedName name="____________nh58" hidden="1">{"'Sheet1'!$L$16"}</definedName>
    <definedName name="____________PA3" localSheetId="0" hidden="1">{"'Sheet1'!$L$16"}</definedName>
    <definedName name="____________PA3" hidden="1">{"'Sheet1'!$L$16"}</definedName>
    <definedName name="____________PL5" localSheetId="0" hidden="1">{"'Sheet1'!$L$16"}</definedName>
    <definedName name="____________PL5" hidden="1">{"'Sheet1'!$L$16"}</definedName>
    <definedName name="____________tb2" localSheetId="0" hidden="1">{"'Sheet1'!$L$16"}</definedName>
    <definedName name="____________tb2" hidden="1">{"'Sheet1'!$L$16"}</definedName>
    <definedName name="____________tt3" localSheetId="0" hidden="1">{"'Sheet1'!$L$16"}</definedName>
    <definedName name="____________tt3" hidden="1">{"'Sheet1'!$L$16"}</definedName>
    <definedName name="____________VT3" localSheetId="0" hidden="1">{"'Sheet1'!$L$16"}</definedName>
    <definedName name="____________VT3" hidden="1">{"'Sheet1'!$L$16"}</definedName>
    <definedName name="___________a1" localSheetId="0" hidden="1">{"'Sheet1'!$L$16"}</definedName>
    <definedName name="___________a1" hidden="1">{"'Sheet1'!$L$16"}</definedName>
    <definedName name="___________a2" localSheetId="0" hidden="1">{"'Sheet1'!$L$16"}</definedName>
    <definedName name="___________a2" hidden="1">{"'Sheet1'!$L$16"}</definedName>
    <definedName name="___________aa1" localSheetId="0" hidden="1">{"'Sheet1'!$L$16"}</definedName>
    <definedName name="___________aa1" hidden="1">{"'Sheet1'!$L$16"}</definedName>
    <definedName name="___________CN1" localSheetId="0" hidden="1">{"'Sheet1'!$L$16"}</definedName>
    <definedName name="___________CN1" hidden="1">{"'Sheet1'!$L$16"}</definedName>
    <definedName name="___________CT2" localSheetId="0" hidden="1">{"'Sheet1'!$L$16"}</definedName>
    <definedName name="___________CT2" hidden="1">{"'Sheet1'!$L$16"}</definedName>
    <definedName name="___________fj5" localSheetId="0" hidden="1">{"'Sheet1'!$L$16"}</definedName>
    <definedName name="___________fj5" hidden="1">{"'Sheet1'!$L$16"}</definedName>
    <definedName name="___________Goi8" localSheetId="0" hidden="1">{"'Sheet1'!$L$16"}</definedName>
    <definedName name="___________Goi8" hidden="1">{"'Sheet1'!$L$16"}</definedName>
    <definedName name="___________h1" localSheetId="0" hidden="1">{"'Sheet1'!$L$16"}</definedName>
    <definedName name="___________h1" hidden="1">{"'Sheet1'!$L$16"}</definedName>
    <definedName name="___________hu1" localSheetId="0" hidden="1">{"'Sheet1'!$L$16"}</definedName>
    <definedName name="___________hu1" hidden="1">{"'Sheet1'!$L$16"}</definedName>
    <definedName name="___________hu2" localSheetId="0" hidden="1">{"'Sheet1'!$L$16"}</definedName>
    <definedName name="___________hu2" hidden="1">{"'Sheet1'!$L$16"}</definedName>
    <definedName name="___________hu5" localSheetId="0" hidden="1">{"'Sheet1'!$L$16"}</definedName>
    <definedName name="___________hu5" hidden="1">{"'Sheet1'!$L$16"}</definedName>
    <definedName name="___________hu6" localSheetId="0" hidden="1">{"'Sheet1'!$L$16"}</definedName>
    <definedName name="___________hu6" hidden="1">{"'Sheet1'!$L$16"}</definedName>
    <definedName name="___________HUY1" localSheetId="0" hidden="1">{"'Sheet1'!$L$16"}</definedName>
    <definedName name="___________HUY1" hidden="1">{"'Sheet1'!$L$16"}</definedName>
    <definedName name="___________HUY2" localSheetId="0" hidden="1">{"'Sheet1'!$L$16"}</definedName>
    <definedName name="___________HUY2" hidden="1">{"'Sheet1'!$L$16"}</definedName>
    <definedName name="___________Lan1" localSheetId="0" hidden="1">{"'Sheet1'!$L$16"}</definedName>
    <definedName name="___________Lan1" hidden="1">{"'Sheet1'!$L$16"}</definedName>
    <definedName name="___________LAN3" localSheetId="0" hidden="1">{"'Sheet1'!$L$16"}</definedName>
    <definedName name="___________LAN3" hidden="1">{"'Sheet1'!$L$16"}</definedName>
    <definedName name="___________m4" localSheetId="0" hidden="1">{"'Sheet1'!$L$16"}</definedName>
    <definedName name="___________m4" hidden="1">{"'Sheet1'!$L$16"}</definedName>
    <definedName name="___________NSO2" localSheetId="0" hidden="1">{"'Sheet1'!$L$16"}</definedName>
    <definedName name="___________NSO2" hidden="1">{"'Sheet1'!$L$16"}</definedName>
    <definedName name="___________nh58" localSheetId="0" hidden="1">{"'Sheet1'!$L$16"}</definedName>
    <definedName name="___________nh58" hidden="1">{"'Sheet1'!$L$16"}</definedName>
    <definedName name="___________PA3" localSheetId="0" hidden="1">{"'Sheet1'!$L$16"}</definedName>
    <definedName name="___________PA3" hidden="1">{"'Sheet1'!$L$16"}</definedName>
    <definedName name="___________PL5" localSheetId="0" hidden="1">{"'Sheet1'!$L$16"}</definedName>
    <definedName name="___________PL5" hidden="1">{"'Sheet1'!$L$16"}</definedName>
    <definedName name="___________QTM12" localSheetId="0" hidden="1">{"'Sheet1'!$L$16"}</definedName>
    <definedName name="___________QTM12" hidden="1">{"'Sheet1'!$L$16"}</definedName>
    <definedName name="___________T4" localSheetId="0" hidden="1">{"'Sheet1'!$L$16"}</definedName>
    <definedName name="___________T4" hidden="1">{"'Sheet1'!$L$16"}</definedName>
    <definedName name="___________tb2" localSheetId="0" hidden="1">{"'Sheet1'!$L$16"}</definedName>
    <definedName name="___________tb2" hidden="1">{"'Sheet1'!$L$16"}</definedName>
    <definedName name="___________tt3" localSheetId="0" hidden="1">{"'Sheet1'!$L$16"}</definedName>
    <definedName name="___________tt3" hidden="1">{"'Sheet1'!$L$16"}</definedName>
    <definedName name="___________TT31" localSheetId="0" hidden="1">{"'Sheet1'!$L$16"}</definedName>
    <definedName name="___________TT31" hidden="1">{"'Sheet1'!$L$16"}</definedName>
    <definedName name="___________VLP2" localSheetId="0" hidden="1">{"'Sheet1'!$L$16"}</definedName>
    <definedName name="___________VLP2" hidden="1">{"'Sheet1'!$L$16"}</definedName>
    <definedName name="___________VT3" localSheetId="0" hidden="1">{"'Sheet1'!$L$16"}</definedName>
    <definedName name="___________VT3" hidden="1">{"'Sheet1'!$L$16"}</definedName>
    <definedName name="__________a1" localSheetId="0" hidden="1">{"'Sheet1'!$L$16"}</definedName>
    <definedName name="__________a1" hidden="1">{"'Sheet1'!$L$16"}</definedName>
    <definedName name="__________a2" localSheetId="0" hidden="1">{"'Sheet1'!$L$16"}</definedName>
    <definedName name="__________a2" hidden="1">{"'Sheet1'!$L$16"}</definedName>
    <definedName name="__________aa1" localSheetId="0" hidden="1">{"'Sheet1'!$L$16"}</definedName>
    <definedName name="__________aa1" hidden="1">{"'Sheet1'!$L$16"}</definedName>
    <definedName name="__________CN1" localSheetId="0" hidden="1">{"'Sheet1'!$L$16"}</definedName>
    <definedName name="__________CN1" hidden="1">{"'Sheet1'!$L$16"}</definedName>
    <definedName name="__________CT2" localSheetId="0" hidden="1">{"'Sheet1'!$L$16"}</definedName>
    <definedName name="__________CT2" hidden="1">{"'Sheet1'!$L$16"}</definedName>
    <definedName name="__________DT10" localSheetId="0" hidden="1">{"'Sheet1'!$L$16"}</definedName>
    <definedName name="__________DT10" hidden="1">{"'Sheet1'!$L$16"}</definedName>
    <definedName name="__________fj5" localSheetId="0" hidden="1">{"'Sheet1'!$L$16"}</definedName>
    <definedName name="__________fj5" hidden="1">{"'Sheet1'!$L$16"}</definedName>
    <definedName name="__________Goi8" localSheetId="0" hidden="1">{"'Sheet1'!$L$16"}</definedName>
    <definedName name="__________Goi8" hidden="1">{"'Sheet1'!$L$16"}</definedName>
    <definedName name="__________h1" localSheetId="0" hidden="1">{"'Sheet1'!$L$16"}</definedName>
    <definedName name="__________h1" hidden="1">{"'Sheet1'!$L$16"}</definedName>
    <definedName name="__________h2" localSheetId="0" hidden="1">{"'Sheet1'!$L$16"}</definedName>
    <definedName name="__________h2" hidden="1">{"'Sheet1'!$L$16"}</definedName>
    <definedName name="__________hu1" localSheetId="0" hidden="1">{"'Sheet1'!$L$16"}</definedName>
    <definedName name="__________hu1" hidden="1">{"'Sheet1'!$L$16"}</definedName>
    <definedName name="__________hu2" localSheetId="0" hidden="1">{"'Sheet1'!$L$16"}</definedName>
    <definedName name="__________hu2" hidden="1">{"'Sheet1'!$L$16"}</definedName>
    <definedName name="__________hu5" localSheetId="0" hidden="1">{"'Sheet1'!$L$16"}</definedName>
    <definedName name="__________hu5" hidden="1">{"'Sheet1'!$L$16"}</definedName>
    <definedName name="__________hu6" localSheetId="0" hidden="1">{"'Sheet1'!$L$16"}</definedName>
    <definedName name="__________hu6" hidden="1">{"'Sheet1'!$L$16"}</definedName>
    <definedName name="__________huy1" localSheetId="0" hidden="1">{"'Sheet1'!$L$16"}</definedName>
    <definedName name="__________huy1" hidden="1">{"'Sheet1'!$L$16"}</definedName>
    <definedName name="__________HUY2" localSheetId="0" hidden="1">{"'Sheet1'!$L$16"}</definedName>
    <definedName name="__________HUY2" hidden="1">{"'Sheet1'!$L$16"}</definedName>
    <definedName name="__________Lan1" localSheetId="0" hidden="1">{"'Sheet1'!$L$16"}</definedName>
    <definedName name="__________Lan1" hidden="1">{"'Sheet1'!$L$16"}</definedName>
    <definedName name="__________LAN3" localSheetId="0" hidden="1">{"'Sheet1'!$L$16"}</definedName>
    <definedName name="__________LAN3" hidden="1">{"'Sheet1'!$L$16"}</definedName>
    <definedName name="__________m4" localSheetId="0" hidden="1">{"'Sheet1'!$L$16"}</definedName>
    <definedName name="__________m4" hidden="1">{"'Sheet1'!$L$16"}</definedName>
    <definedName name="__________NSO2" localSheetId="0" hidden="1">{"'Sheet1'!$L$16"}</definedName>
    <definedName name="__________NSO2" hidden="1">{"'Sheet1'!$L$16"}</definedName>
    <definedName name="__________nh58" localSheetId="0" hidden="1">{"'Sheet1'!$L$16"}</definedName>
    <definedName name="__________nh58" hidden="1">{"'Sheet1'!$L$16"}</definedName>
    <definedName name="__________PA3" localSheetId="0" hidden="1">{"'Sheet1'!$L$16"}</definedName>
    <definedName name="__________PA3" hidden="1">{"'Sheet1'!$L$16"}</definedName>
    <definedName name="__________PL5" localSheetId="0" hidden="1">{"'Sheet1'!$L$16"}</definedName>
    <definedName name="__________PL5" hidden="1">{"'Sheet1'!$L$16"}</definedName>
    <definedName name="__________QTM12" localSheetId="0" hidden="1">{"'Sheet1'!$L$16"}</definedName>
    <definedName name="__________QTM12" hidden="1">{"'Sheet1'!$L$16"}</definedName>
    <definedName name="__________T4" localSheetId="0" hidden="1">{"'Sheet1'!$L$16"}</definedName>
    <definedName name="__________T4" hidden="1">{"'Sheet1'!$L$16"}</definedName>
    <definedName name="__________tb2" localSheetId="0" hidden="1">{"'Sheet1'!$L$16"}</definedName>
    <definedName name="__________tb2" hidden="1">{"'Sheet1'!$L$16"}</definedName>
    <definedName name="__________tt3" localSheetId="0" hidden="1">{"'Sheet1'!$L$16"}</definedName>
    <definedName name="__________tt3" hidden="1">{"'Sheet1'!$L$16"}</definedName>
    <definedName name="__________TT31" localSheetId="0" hidden="1">{"'Sheet1'!$L$16"}</definedName>
    <definedName name="__________TT31" hidden="1">{"'Sheet1'!$L$16"}</definedName>
    <definedName name="__________VLP2" localSheetId="0" hidden="1">{"'Sheet1'!$L$16"}</definedName>
    <definedName name="__________VLP2" hidden="1">{"'Sheet1'!$L$16"}</definedName>
    <definedName name="__________VT3" localSheetId="0" hidden="1">{"'Sheet1'!$L$16"}</definedName>
    <definedName name="__________VT3" hidden="1">{"'Sheet1'!$L$16"}</definedName>
    <definedName name="_________a1" localSheetId="0" hidden="1">{"'Sheet1'!$L$16"}</definedName>
    <definedName name="_________a1" hidden="1">{"'Sheet1'!$L$16"}</definedName>
    <definedName name="_________a2" localSheetId="0" hidden="1">{"'Sheet1'!$L$16"}</definedName>
    <definedName name="_________a2" hidden="1">{"'Sheet1'!$L$16"}</definedName>
    <definedName name="_________aa1" localSheetId="0" hidden="1">{"'Sheet1'!$L$16"}</definedName>
    <definedName name="_________aa1" hidden="1">{"'Sheet1'!$L$16"}</definedName>
    <definedName name="_________cep1" localSheetId="0" hidden="1">{"'Sheet1'!$L$16"}</definedName>
    <definedName name="_________cep1" hidden="1">{"'Sheet1'!$L$16"}</definedName>
    <definedName name="_________CN1" localSheetId="0" hidden="1">{"'Sheet1'!$L$16"}</definedName>
    <definedName name="_________CN1" hidden="1">{"'Sheet1'!$L$16"}</definedName>
    <definedName name="_________CT2" localSheetId="0" hidden="1">{"'Sheet1'!$L$16"}</definedName>
    <definedName name="_________CT2" hidden="1">{"'Sheet1'!$L$16"}</definedName>
    <definedName name="_________CT4" localSheetId="0" hidden="1">{"'Sheet1'!$L$16"}</definedName>
    <definedName name="_________CT4" hidden="1">{"'Sheet1'!$L$16"}</definedName>
    <definedName name="_________DT10" localSheetId="0" hidden="1">{"'Sheet1'!$L$16"}</definedName>
    <definedName name="_________DT10" hidden="1">{"'Sheet1'!$L$16"}</definedName>
    <definedName name="_________fj5" localSheetId="0" hidden="1">{"'Sheet1'!$L$16"}</definedName>
    <definedName name="_________fj5" hidden="1">{"'Sheet1'!$L$16"}</definedName>
    <definedName name="_________Goi8" localSheetId="0" hidden="1">{"'Sheet1'!$L$16"}</definedName>
    <definedName name="_________Goi8" hidden="1">{"'Sheet1'!$L$16"}</definedName>
    <definedName name="_________h1" localSheetId="0" hidden="1">{"'Sheet1'!$L$16"}</definedName>
    <definedName name="_________h1" hidden="1">{"'Sheet1'!$L$16"}</definedName>
    <definedName name="_________h2" localSheetId="0" hidden="1">{"'Sheet1'!$L$16"}</definedName>
    <definedName name="_________h2" hidden="1">{"'Sheet1'!$L$16"}</definedName>
    <definedName name="_________hu1" localSheetId="0" hidden="1">{"'Sheet1'!$L$16"}</definedName>
    <definedName name="_________hu1" hidden="1">{"'Sheet1'!$L$16"}</definedName>
    <definedName name="_________hu2" localSheetId="0" hidden="1">{"'Sheet1'!$L$16"}</definedName>
    <definedName name="_________hu2" hidden="1">{"'Sheet1'!$L$16"}</definedName>
    <definedName name="_________hu5" localSheetId="0" hidden="1">{"'Sheet1'!$L$16"}</definedName>
    <definedName name="_________hu5" hidden="1">{"'Sheet1'!$L$16"}</definedName>
    <definedName name="_________hu6" localSheetId="0" hidden="1">{"'Sheet1'!$L$16"}</definedName>
    <definedName name="_________hu6" hidden="1">{"'Sheet1'!$L$16"}</definedName>
    <definedName name="_________huy1" localSheetId="0" hidden="1">{"'Sheet1'!$L$16"}</definedName>
    <definedName name="_________huy1" hidden="1">{"'Sheet1'!$L$16"}</definedName>
    <definedName name="_________HUY2" localSheetId="0" hidden="1">{"'Sheet1'!$L$16"}</definedName>
    <definedName name="_________HUY2" hidden="1">{"'Sheet1'!$L$16"}</definedName>
    <definedName name="_________Lan1" localSheetId="0" hidden="1">{"'Sheet1'!$L$16"}</definedName>
    <definedName name="_________Lan1" hidden="1">{"'Sheet1'!$L$16"}</definedName>
    <definedName name="_________LAN3" localSheetId="0" hidden="1">{"'Sheet1'!$L$16"}</definedName>
    <definedName name="_________LAN3" hidden="1">{"'Sheet1'!$L$16"}</definedName>
    <definedName name="_________m4" localSheetId="0" hidden="1">{"'Sheet1'!$L$16"}</definedName>
    <definedName name="_________m4" hidden="1">{"'Sheet1'!$L$16"}</definedName>
    <definedName name="_________NSO2" localSheetId="0" hidden="1">{"'Sheet1'!$L$16"}</definedName>
    <definedName name="_________NSO2" hidden="1">{"'Sheet1'!$L$16"}</definedName>
    <definedName name="_________nh58" localSheetId="0" hidden="1">{"'Sheet1'!$L$16"}</definedName>
    <definedName name="_________nh58" hidden="1">{"'Sheet1'!$L$16"}</definedName>
    <definedName name="_________PA3" localSheetId="0" hidden="1">{"'Sheet1'!$L$16"}</definedName>
    <definedName name="_________PA3" hidden="1">{"'Sheet1'!$L$16"}</definedName>
    <definedName name="_________PL5" localSheetId="0" hidden="1">{"'Sheet1'!$L$16"}</definedName>
    <definedName name="_________PL5" hidden="1">{"'Sheet1'!$L$16"}</definedName>
    <definedName name="_________QTM12" localSheetId="0" hidden="1">{"'Sheet1'!$L$16"}</definedName>
    <definedName name="_________QTM12" hidden="1">{"'Sheet1'!$L$16"}</definedName>
    <definedName name="_________T4" localSheetId="0" hidden="1">{"'Sheet1'!$L$16"}</definedName>
    <definedName name="_________T4" hidden="1">{"'Sheet1'!$L$16"}</definedName>
    <definedName name="_________tb2" localSheetId="0" hidden="1">{"'Sheet1'!$L$16"}</definedName>
    <definedName name="_________tb2" hidden="1">{"'Sheet1'!$L$16"}</definedName>
    <definedName name="_________tt3" localSheetId="0" hidden="1">{"'Sheet1'!$L$16"}</definedName>
    <definedName name="_________tt3" hidden="1">{"'Sheet1'!$L$16"}</definedName>
    <definedName name="_________TT31" localSheetId="0" hidden="1">{"'Sheet1'!$L$16"}</definedName>
    <definedName name="_________TT31" hidden="1">{"'Sheet1'!$L$16"}</definedName>
    <definedName name="_________tu4" localSheetId="0" hidden="1">{"'Sheet1'!$L$16"}</definedName>
    <definedName name="_________tu4" hidden="1">{"'Sheet1'!$L$16"}</definedName>
    <definedName name="_________VLP2" localSheetId="0" hidden="1">{"'Sheet1'!$L$16"}</definedName>
    <definedName name="_________VLP2" hidden="1">{"'Sheet1'!$L$16"}</definedName>
    <definedName name="_________VT3" localSheetId="0" hidden="1">{"'Sheet1'!$L$16"}</definedName>
    <definedName name="_________VT3" hidden="1">{"'Sheet1'!$L$16"}</definedName>
    <definedName name="________a1" localSheetId="0" hidden="1">{"'Sheet1'!$L$16"}</definedName>
    <definedName name="________a1" hidden="1">{"'Sheet1'!$L$16"}</definedName>
    <definedName name="________a2" localSheetId="0" hidden="1">{"'Sheet1'!$L$16"}</definedName>
    <definedName name="________a2" hidden="1">{"'Sheet1'!$L$16"}</definedName>
    <definedName name="________aa1" localSheetId="0" hidden="1">{"'Sheet1'!$L$16"}</definedName>
    <definedName name="________aa1" hidden="1">{"'Sheet1'!$L$16"}</definedName>
    <definedName name="________cep1" localSheetId="0" hidden="1">{"'Sheet1'!$L$16"}</definedName>
    <definedName name="________cep1" hidden="1">{"'Sheet1'!$L$16"}</definedName>
    <definedName name="________CN1" localSheetId="0" hidden="1">{"'Sheet1'!$L$16"}</definedName>
    <definedName name="________CN1" hidden="1">{"'Sheet1'!$L$16"}</definedName>
    <definedName name="________CT2" localSheetId="0" hidden="1">{"'Sheet1'!$L$16"}</definedName>
    <definedName name="________CT2" hidden="1">{"'Sheet1'!$L$16"}</definedName>
    <definedName name="________CT3" localSheetId="0" hidden="1">{"'Sheet1'!$L$16"}</definedName>
    <definedName name="________CT3" hidden="1">{"'Sheet1'!$L$16"}</definedName>
    <definedName name="________CT4" localSheetId="0" hidden="1">{"'Sheet1'!$L$16"}</definedName>
    <definedName name="________CT4" hidden="1">{"'Sheet1'!$L$16"}</definedName>
    <definedName name="________Cty501" localSheetId="0" hidden="1">{"'Sheet1'!$L$16"}</definedName>
    <definedName name="________Cty501" hidden="1">{"'Sheet1'!$L$16"}</definedName>
    <definedName name="________DT10" localSheetId="0" hidden="1">{"'Sheet1'!$L$16"}</definedName>
    <definedName name="________DT10" hidden="1">{"'Sheet1'!$L$16"}</definedName>
    <definedName name="________fj5" localSheetId="0" hidden="1">{"'Sheet1'!$L$16"}</definedName>
    <definedName name="________fj5" hidden="1">{"'Sheet1'!$L$16"}</definedName>
    <definedName name="________Goi8" localSheetId="0" hidden="1">{"'Sheet1'!$L$16"}</definedName>
    <definedName name="________Goi8" hidden="1">{"'Sheet1'!$L$16"}</definedName>
    <definedName name="________h1" localSheetId="0" hidden="1">{"'Sheet1'!$L$16"}</definedName>
    <definedName name="________h1" hidden="1">{"'Sheet1'!$L$16"}</definedName>
    <definedName name="________h2" localSheetId="0" hidden="1">{"'Sheet1'!$L$16"}</definedName>
    <definedName name="________h2" hidden="1">{"'Sheet1'!$L$16"}</definedName>
    <definedName name="________hu1" localSheetId="0" hidden="1">{"'Sheet1'!$L$16"}</definedName>
    <definedName name="________hu1" hidden="1">{"'Sheet1'!$L$16"}</definedName>
    <definedName name="________hu2" localSheetId="0" hidden="1">{"'Sheet1'!$L$16"}</definedName>
    <definedName name="________hu2" hidden="1">{"'Sheet1'!$L$16"}</definedName>
    <definedName name="________hu5" localSheetId="0" hidden="1">{"'Sheet1'!$L$16"}</definedName>
    <definedName name="________hu5" hidden="1">{"'Sheet1'!$L$16"}</definedName>
    <definedName name="________hu6" localSheetId="0" hidden="1">{"'Sheet1'!$L$16"}</definedName>
    <definedName name="________hu6" hidden="1">{"'Sheet1'!$L$16"}</definedName>
    <definedName name="________huy1" localSheetId="0" hidden="1">{"'Sheet1'!$L$16"}</definedName>
    <definedName name="________huy1" hidden="1">{"'Sheet1'!$L$16"}</definedName>
    <definedName name="________HUY2" localSheetId="0" hidden="1">{"'Sheet1'!$L$16"}</definedName>
    <definedName name="________HUY2" hidden="1">{"'Sheet1'!$L$16"}</definedName>
    <definedName name="________k10" localSheetId="0" hidden="1">{"'Sheet1'!$L$16"}</definedName>
    <definedName name="________k10" hidden="1">{"'Sheet1'!$L$16"}</definedName>
    <definedName name="________kh41" localSheetId="0" hidden="1">{"'Sheet1'!$L$16"}</definedName>
    <definedName name="________kh41" hidden="1">{"'Sheet1'!$L$16"}</definedName>
    <definedName name="________Lan1" localSheetId="0" hidden="1">{"'Sheet1'!$L$16"}</definedName>
    <definedName name="________Lan1" hidden="1">{"'Sheet1'!$L$16"}</definedName>
    <definedName name="________LAN3" localSheetId="0" hidden="1">{"'Sheet1'!$L$16"}</definedName>
    <definedName name="________LAN3" hidden="1">{"'Sheet1'!$L$16"}</definedName>
    <definedName name="________m4" localSheetId="0" hidden="1">{"'Sheet1'!$L$16"}</definedName>
    <definedName name="________m4" hidden="1">{"'Sheet1'!$L$16"}</definedName>
    <definedName name="________moi2" localSheetId="0" hidden="1">{"'Sheet1'!$L$16"}</definedName>
    <definedName name="________moi2" hidden="1">{"'Sheet1'!$L$16"}</definedName>
    <definedName name="________NMD8" localSheetId="0" hidden="1">{"'Sheet1'!$L$16"}</definedName>
    <definedName name="________NMD8" hidden="1">{"'Sheet1'!$L$16"}</definedName>
    <definedName name="________NSO2" localSheetId="0" hidden="1">{"'Sheet1'!$L$16"}</definedName>
    <definedName name="________NSO2" hidden="1">{"'Sheet1'!$L$16"}</definedName>
    <definedName name="________nh58" localSheetId="0" hidden="1">{"'Sheet1'!$L$16"}</definedName>
    <definedName name="________nh58" hidden="1">{"'Sheet1'!$L$16"}</definedName>
    <definedName name="________PA3" localSheetId="0" hidden="1">{"'Sheet1'!$L$16"}</definedName>
    <definedName name="________PA3" hidden="1">{"'Sheet1'!$L$16"}</definedName>
    <definedName name="________pa4" localSheetId="0" hidden="1">{"'Sheet1'!$L$16"}</definedName>
    <definedName name="________pa4" hidden="1">{"'Sheet1'!$L$16"}</definedName>
    <definedName name="________PL5" localSheetId="0" hidden="1">{"'Sheet1'!$L$16"}</definedName>
    <definedName name="________PL5" hidden="1">{"'Sheet1'!$L$16"}</definedName>
    <definedName name="________QTM12" localSheetId="0" hidden="1">{"'Sheet1'!$L$16"}</definedName>
    <definedName name="________QTM12" hidden="1">{"'Sheet1'!$L$16"}</definedName>
    <definedName name="________SCL4" localSheetId="0" hidden="1">{"'Sheet1'!$L$16"}</definedName>
    <definedName name="________SCL4" hidden="1">{"'Sheet1'!$L$16"}</definedName>
    <definedName name="________sd1" localSheetId="0" hidden="1">{"'Sheet1'!$L$16"}</definedName>
    <definedName name="________sd1" hidden="1">{"'Sheet1'!$L$16"}</definedName>
    <definedName name="________sd2" localSheetId="0" hidden="1">{"'Sheet1'!$L$16"}</definedName>
    <definedName name="________sd2" hidden="1">{"'Sheet1'!$L$16"}</definedName>
    <definedName name="________SL2" localSheetId="0" hidden="1">{"'Sheet1'!$L$16"}</definedName>
    <definedName name="________SL2" hidden="1">{"'Sheet1'!$L$16"}</definedName>
    <definedName name="________T4" localSheetId="0" hidden="1">{"'Sheet1'!$L$16"}</definedName>
    <definedName name="________T4" hidden="1">{"'Sheet1'!$L$16"}</definedName>
    <definedName name="________tb2" localSheetId="0" hidden="1">{"'Sheet1'!$L$16"}</definedName>
    <definedName name="________tb2" hidden="1">{"'Sheet1'!$L$16"}</definedName>
    <definedName name="________td1" localSheetId="0" hidden="1">{"'Sheet1'!$L$16"}</definedName>
    <definedName name="________td1" hidden="1">{"'Sheet1'!$L$16"}</definedName>
    <definedName name="________tt3" localSheetId="0" hidden="1">{"'Sheet1'!$L$16"}</definedName>
    <definedName name="________tt3" hidden="1">{"'Sheet1'!$L$16"}</definedName>
    <definedName name="________TT31" localSheetId="0" hidden="1">{"'Sheet1'!$L$16"}</definedName>
    <definedName name="________TT31" hidden="1">{"'Sheet1'!$L$16"}</definedName>
    <definedName name="________tu4" localSheetId="0" hidden="1">{"'Sheet1'!$L$16"}</definedName>
    <definedName name="________tu4" hidden="1">{"'Sheet1'!$L$16"}</definedName>
    <definedName name="________tu5" localSheetId="0" hidden="1">{"'Sheet1'!$L$16"}</definedName>
    <definedName name="________tu5" hidden="1">{"'Sheet1'!$L$16"}</definedName>
    <definedName name="________TV1" localSheetId="0" hidden="1">{"'Sheet1'!$L$16"}</definedName>
    <definedName name="________TV1" hidden="1">{"'Sheet1'!$L$16"}</definedName>
    <definedName name="________VLP2" localSheetId="0" hidden="1">{"'Sheet1'!$L$16"}</definedName>
    <definedName name="________VLP2" hidden="1">{"'Sheet1'!$L$16"}</definedName>
    <definedName name="________VT3" localSheetId="0" hidden="1">{"'Sheet1'!$L$16"}</definedName>
    <definedName name="________VT3" hidden="1">{"'Sheet1'!$L$16"}</definedName>
    <definedName name="_______a1" localSheetId="0" hidden="1">{"'Sheet1'!$L$16"}</definedName>
    <definedName name="_______a1" hidden="1">{"'Sheet1'!$L$16"}</definedName>
    <definedName name="_______a2" localSheetId="0" hidden="1">{"'Sheet1'!$L$16"}</definedName>
    <definedName name="_______a2" hidden="1">{"'Sheet1'!$L$16"}</definedName>
    <definedName name="_______A4" localSheetId="0" hidden="1">{"'Sheet1'!$L$16"}</definedName>
    <definedName name="_______A4" hidden="1">{"'Sheet1'!$L$16"}</definedName>
    <definedName name="_______aa1" localSheetId="0" hidden="1">{"'Sheet1'!$L$16"}</definedName>
    <definedName name="_______aa1" hidden="1">{"'Sheet1'!$L$16"}</definedName>
    <definedName name="_______CD2" localSheetId="0" hidden="1">{"'Sheet1'!$L$16"}</definedName>
    <definedName name="_______CD2" hidden="1">{"'Sheet1'!$L$16"}</definedName>
    <definedName name="_______cep1" localSheetId="0" hidden="1">{"'Sheet1'!$L$16"}</definedName>
    <definedName name="_______cep1" hidden="1">{"'Sheet1'!$L$16"}</definedName>
    <definedName name="_______CN1" localSheetId="0" hidden="1">{"'Sheet1'!$L$16"}</definedName>
    <definedName name="_______CN1" hidden="1">{"'Sheet1'!$L$16"}</definedName>
    <definedName name="_______CT2" localSheetId="0" hidden="1">{"'Sheet1'!$L$16"}</definedName>
    <definedName name="_______CT2" hidden="1">{"'Sheet1'!$L$16"}</definedName>
    <definedName name="_______CT3" localSheetId="0" hidden="1">{"'Sheet1'!$L$16"}</definedName>
    <definedName name="_______CT3" hidden="1">{"'Sheet1'!$L$16"}</definedName>
    <definedName name="_______CT4" localSheetId="0" hidden="1">{"'Sheet1'!$L$16"}</definedName>
    <definedName name="_______CT4" hidden="1">{"'Sheet1'!$L$16"}</definedName>
    <definedName name="_______Cty501" localSheetId="0" hidden="1">{"'Sheet1'!$L$16"}</definedName>
    <definedName name="_______Cty501" hidden="1">{"'Sheet1'!$L$16"}</definedName>
    <definedName name="_______d1500" localSheetId="0" hidden="1">{"'Sheet1'!$L$16"}</definedName>
    <definedName name="_______d1500" hidden="1">{"'Sheet1'!$L$16"}</definedName>
    <definedName name="_______DT10" localSheetId="0" hidden="1">{"'Sheet1'!$L$16"}</definedName>
    <definedName name="_______DT10" hidden="1">{"'Sheet1'!$L$16"}</definedName>
    <definedName name="_______fj5" localSheetId="0" hidden="1">{"'Sheet1'!$L$16"}</definedName>
    <definedName name="_______fj5" hidden="1">{"'Sheet1'!$L$16"}</definedName>
    <definedName name="_______Goi8" localSheetId="0" hidden="1">{"'Sheet1'!$L$16"}</definedName>
    <definedName name="_______Goi8" hidden="1">{"'Sheet1'!$L$16"}</definedName>
    <definedName name="_______h1" localSheetId="0" hidden="1">{"'Sheet1'!$L$16"}</definedName>
    <definedName name="_______h1" hidden="1">{"'Sheet1'!$L$16"}</definedName>
    <definedName name="_______h2" localSheetId="0" hidden="1">{"'Sheet1'!$L$16"}</definedName>
    <definedName name="_______h2" hidden="1">{"'Sheet1'!$L$16"}</definedName>
    <definedName name="_______h6" localSheetId="0" hidden="1">{"'Sheet1'!$L$16"}</definedName>
    <definedName name="_______h6" hidden="1">{"'Sheet1'!$L$16"}</definedName>
    <definedName name="_______hu1" localSheetId="0" hidden="1">{"'Sheet1'!$L$16"}</definedName>
    <definedName name="_______hu1" hidden="1">{"'Sheet1'!$L$16"}</definedName>
    <definedName name="_______hu2" localSheetId="0" hidden="1">{"'Sheet1'!$L$16"}</definedName>
    <definedName name="_______hu2" hidden="1">{"'Sheet1'!$L$16"}</definedName>
    <definedName name="_______hu5" localSheetId="0" hidden="1">{"'Sheet1'!$L$16"}</definedName>
    <definedName name="_______hu5" hidden="1">{"'Sheet1'!$L$16"}</definedName>
    <definedName name="_______hu6" localSheetId="0" hidden="1">{"'Sheet1'!$L$16"}</definedName>
    <definedName name="_______hu6" hidden="1">{"'Sheet1'!$L$16"}</definedName>
    <definedName name="_______huy1" localSheetId="0" hidden="1">{"'Sheet1'!$L$16"}</definedName>
    <definedName name="_______huy1" hidden="1">{"'Sheet1'!$L$16"}</definedName>
    <definedName name="_______HUY2" localSheetId="0" hidden="1">{"'Sheet1'!$L$16"}</definedName>
    <definedName name="_______HUY2" hidden="1">{"'Sheet1'!$L$16"}</definedName>
    <definedName name="_______k10" localSheetId="0" hidden="1">{"'Sheet1'!$L$16"}</definedName>
    <definedName name="_______k10" hidden="1">{"'Sheet1'!$L$16"}</definedName>
    <definedName name="_______kh41" localSheetId="0" hidden="1">{"'Sheet1'!$L$16"}</definedName>
    <definedName name="_______kh41" hidden="1">{"'Sheet1'!$L$16"}</definedName>
    <definedName name="_______Lan1" localSheetId="0" hidden="1">{"'Sheet1'!$L$16"}</definedName>
    <definedName name="_______Lan1" hidden="1">{"'Sheet1'!$L$16"}</definedName>
    <definedName name="_______LAN3" localSheetId="0" hidden="1">{"'Sheet1'!$L$16"}</definedName>
    <definedName name="_______LAN3" hidden="1">{"'Sheet1'!$L$16"}</definedName>
    <definedName name="_______li12" localSheetId="0" hidden="1">{"'Sheet1'!$L$16"}</definedName>
    <definedName name="_______li12" hidden="1">{"'Sheet1'!$L$16"}</definedName>
    <definedName name="_______M36" localSheetId="0" hidden="1">{"'Sheet1'!$L$16"}</definedName>
    <definedName name="_______M36" hidden="1">{"'Sheet1'!$L$16"}</definedName>
    <definedName name="_______m4" localSheetId="0" hidden="1">{"'Sheet1'!$L$16"}</definedName>
    <definedName name="_______m4" hidden="1">{"'Sheet1'!$L$16"}</definedName>
    <definedName name="_______moi2" localSheetId="0" hidden="1">{"'Sheet1'!$L$16"}</definedName>
    <definedName name="_______moi2" hidden="1">{"'Sheet1'!$L$16"}</definedName>
    <definedName name="_______NMD8" localSheetId="0" hidden="1">{"'Sheet1'!$L$16"}</definedName>
    <definedName name="_______NMD8" hidden="1">{"'Sheet1'!$L$16"}</definedName>
    <definedName name="_______NSO2" localSheetId="0" hidden="1">{"'Sheet1'!$L$16"}</definedName>
    <definedName name="_______NSO2" hidden="1">{"'Sheet1'!$L$16"}</definedName>
    <definedName name="_______nh58" localSheetId="0" hidden="1">{"'Sheet1'!$L$16"}</definedName>
    <definedName name="_______nh58" hidden="1">{"'Sheet1'!$L$16"}</definedName>
    <definedName name="_______PA3" localSheetId="0" hidden="1">{"'Sheet1'!$L$16"}</definedName>
    <definedName name="_______PA3" hidden="1">{"'Sheet1'!$L$16"}</definedName>
    <definedName name="_______pa4" localSheetId="0" hidden="1">{"'Sheet1'!$L$16"}</definedName>
    <definedName name="_______pa4" hidden="1">{"'Sheet1'!$L$16"}</definedName>
    <definedName name="_______PL5" localSheetId="0" hidden="1">{"'Sheet1'!$L$16"}</definedName>
    <definedName name="_______PL5" hidden="1">{"'Sheet1'!$L$16"}</definedName>
    <definedName name="_______QTM12" localSheetId="0" hidden="1">{"'Sheet1'!$L$16"}</definedName>
    <definedName name="_______QTM12" hidden="1">{"'Sheet1'!$L$16"}</definedName>
    <definedName name="_______RMS1" localSheetId="0" hidden="1">{"'Sheet1'!$L$16"}</definedName>
    <definedName name="_______RMS1" hidden="1">{"'Sheet1'!$L$16"}</definedName>
    <definedName name="_______SCL4" localSheetId="0" hidden="1">{"'Sheet1'!$L$16"}</definedName>
    <definedName name="_______SCL4" hidden="1">{"'Sheet1'!$L$16"}</definedName>
    <definedName name="_______sd1" localSheetId="0" hidden="1">{"'Sheet1'!$L$16"}</definedName>
    <definedName name="_______sd1" hidden="1">{"'Sheet1'!$L$16"}</definedName>
    <definedName name="_______sd2" localSheetId="0" hidden="1">{"'Sheet1'!$L$16"}</definedName>
    <definedName name="_______sd2" hidden="1">{"'Sheet1'!$L$16"}</definedName>
    <definedName name="_______SL2" localSheetId="0" hidden="1">{"'Sheet1'!$L$16"}</definedName>
    <definedName name="_______SL2" hidden="1">{"'Sheet1'!$L$16"}</definedName>
    <definedName name="_______T4" localSheetId="0" hidden="1">{"'Sheet1'!$L$16"}</definedName>
    <definedName name="_______T4" hidden="1">{"'Sheet1'!$L$16"}</definedName>
    <definedName name="_______tb2" localSheetId="0" hidden="1">{"'Sheet1'!$L$16"}</definedName>
    <definedName name="_______tb2" hidden="1">{"'Sheet1'!$L$16"}</definedName>
    <definedName name="_______td1" localSheetId="0" hidden="1">{"'Sheet1'!$L$16"}</definedName>
    <definedName name="_______td1" hidden="1">{"'Sheet1'!$L$16"}</definedName>
    <definedName name="_______TM2" localSheetId="0" hidden="1">{"'Sheet1'!$L$16"}</definedName>
    <definedName name="_______TM2" hidden="1">{"'Sheet1'!$L$16"}</definedName>
    <definedName name="_______tt3" localSheetId="0" hidden="1">{"'Sheet1'!$L$16"}</definedName>
    <definedName name="_______tt3" hidden="1">{"'Sheet1'!$L$16"}</definedName>
    <definedName name="_______TT31" localSheetId="0" hidden="1">{"'Sheet1'!$L$16"}</definedName>
    <definedName name="_______TT31" hidden="1">{"'Sheet1'!$L$16"}</definedName>
    <definedName name="_______tu5" localSheetId="0" hidden="1">{"'Sheet1'!$L$16"}</definedName>
    <definedName name="_______tu5" hidden="1">{"'Sheet1'!$L$16"}</definedName>
    <definedName name="_______TV1" localSheetId="0" hidden="1">{"'Sheet1'!$L$16"}</definedName>
    <definedName name="_______TV1" hidden="1">{"'Sheet1'!$L$16"}</definedName>
    <definedName name="_______VLP2" localSheetId="0" hidden="1">{"'Sheet1'!$L$16"}</definedName>
    <definedName name="_______VLP2" hidden="1">{"'Sheet1'!$L$16"}</definedName>
    <definedName name="_______VT3" localSheetId="0" hidden="1">{"'Sheet1'!$L$16"}</definedName>
    <definedName name="_______VT3" hidden="1">{"'Sheet1'!$L$16"}</definedName>
    <definedName name="______a1" localSheetId="0" hidden="1">{"'Sheet1'!$L$16"}</definedName>
    <definedName name="______a1" hidden="1">{"'Sheet1'!$L$16"}</definedName>
    <definedName name="______a2" localSheetId="0" hidden="1">{"'Sheet1'!$L$16"}</definedName>
    <definedName name="______a2" hidden="1">{"'Sheet1'!$L$16"}</definedName>
    <definedName name="______A4" localSheetId="0" hidden="1">{"'Sheet1'!$L$16"}</definedName>
    <definedName name="______A4" hidden="1">{"'Sheet1'!$L$16"}</definedName>
    <definedName name="______aa1" localSheetId="0" hidden="1">{"'Sheet1'!$L$16"}</definedName>
    <definedName name="______aa1" hidden="1">{"'Sheet1'!$L$16"}</definedName>
    <definedName name="______CD2" localSheetId="0" hidden="1">{"'Sheet1'!$L$16"}</definedName>
    <definedName name="______CD2" hidden="1">{"'Sheet1'!$L$16"}</definedName>
    <definedName name="______cep1" localSheetId="0" hidden="1">{"'Sheet1'!$L$16"}</definedName>
    <definedName name="______cep1" hidden="1">{"'Sheet1'!$L$16"}</definedName>
    <definedName name="______CN1" localSheetId="0" hidden="1">{"'Sheet1'!$L$16"}</definedName>
    <definedName name="______CN1" hidden="1">{"'Sheet1'!$L$16"}</definedName>
    <definedName name="______CT2" localSheetId="0" hidden="1">{"'Sheet1'!$L$16"}</definedName>
    <definedName name="______CT2" hidden="1">{"'Sheet1'!$L$16"}</definedName>
    <definedName name="______CT3" localSheetId="0" hidden="1">{"'Sheet1'!$L$16"}</definedName>
    <definedName name="______CT3" hidden="1">{"'Sheet1'!$L$16"}</definedName>
    <definedName name="______CT4" localSheetId="0" hidden="1">{"'Sheet1'!$L$16"}</definedName>
    <definedName name="______CT4" hidden="1">{"'Sheet1'!$L$16"}</definedName>
    <definedName name="______Cty501" localSheetId="0" hidden="1">{"'Sheet1'!$L$16"}</definedName>
    <definedName name="______Cty501" hidden="1">{"'Sheet1'!$L$16"}</definedName>
    <definedName name="______d1500" localSheetId="0" hidden="1">{"'Sheet1'!$L$16"}</definedName>
    <definedName name="______d1500" hidden="1">{"'Sheet1'!$L$16"}</definedName>
    <definedName name="______DT10" localSheetId="0" hidden="1">{"'Sheet1'!$L$16"}</definedName>
    <definedName name="______DT10" hidden="1">{"'Sheet1'!$L$16"}</definedName>
    <definedName name="______fj5" localSheetId="0" hidden="1">{"'Sheet1'!$L$16"}</definedName>
    <definedName name="______fj5" hidden="1">{"'Sheet1'!$L$16"}</definedName>
    <definedName name="______Goi8" localSheetId="0" hidden="1">{"'Sheet1'!$L$16"}</definedName>
    <definedName name="______Goi8" hidden="1">{"'Sheet1'!$L$16"}</definedName>
    <definedName name="______h1" localSheetId="0" hidden="1">{"'Sheet1'!$L$16"}</definedName>
    <definedName name="______h1" hidden="1">{"'Sheet1'!$L$16"}</definedName>
    <definedName name="______h2" localSheetId="0" hidden="1">{"'Sheet1'!$L$16"}</definedName>
    <definedName name="______h2" hidden="1">{"'Sheet1'!$L$16"}</definedName>
    <definedName name="______h6" localSheetId="0" hidden="1">{"'Sheet1'!$L$16"}</definedName>
    <definedName name="______h6" hidden="1">{"'Sheet1'!$L$16"}</definedName>
    <definedName name="______hu1" localSheetId="0" hidden="1">{"'Sheet1'!$L$16"}</definedName>
    <definedName name="______hu1" hidden="1">{"'Sheet1'!$L$16"}</definedName>
    <definedName name="______hu2" localSheetId="0" hidden="1">{"'Sheet1'!$L$16"}</definedName>
    <definedName name="______hu2" hidden="1">{"'Sheet1'!$L$16"}</definedName>
    <definedName name="______hu5" localSheetId="0" hidden="1">{"'Sheet1'!$L$16"}</definedName>
    <definedName name="______hu5" hidden="1">{"'Sheet1'!$L$16"}</definedName>
    <definedName name="______hu6" localSheetId="0" hidden="1">{"'Sheet1'!$L$16"}</definedName>
    <definedName name="______hu6" hidden="1">{"'Sheet1'!$L$16"}</definedName>
    <definedName name="______huy1" localSheetId="0" hidden="1">{"'Sheet1'!$L$16"}</definedName>
    <definedName name="______huy1" hidden="1">{"'Sheet1'!$L$16"}</definedName>
    <definedName name="______HUY2" localSheetId="0" hidden="1">{"'Sheet1'!$L$16"}</definedName>
    <definedName name="______HUY2" hidden="1">{"'Sheet1'!$L$16"}</definedName>
    <definedName name="______k10" localSheetId="0" hidden="1">{"'Sheet1'!$L$16"}</definedName>
    <definedName name="______k10" hidden="1">{"'Sheet1'!$L$16"}</definedName>
    <definedName name="______kh41" localSheetId="0" hidden="1">{"'Sheet1'!$L$16"}</definedName>
    <definedName name="______kh41" hidden="1">{"'Sheet1'!$L$16"}</definedName>
    <definedName name="______Lan1" localSheetId="0" hidden="1">{"'Sheet1'!$L$16"}</definedName>
    <definedName name="______Lan1" hidden="1">{"'Sheet1'!$L$16"}</definedName>
    <definedName name="______LAN3" localSheetId="0" hidden="1">{"'Sheet1'!$L$16"}</definedName>
    <definedName name="______LAN3" hidden="1">{"'Sheet1'!$L$16"}</definedName>
    <definedName name="______M36" localSheetId="0" hidden="1">{"'Sheet1'!$L$16"}</definedName>
    <definedName name="______M36" hidden="1">{"'Sheet1'!$L$16"}</definedName>
    <definedName name="______m4" localSheetId="0" hidden="1">{"'Sheet1'!$L$16"}</definedName>
    <definedName name="______m4" hidden="1">{"'Sheet1'!$L$16"}</definedName>
    <definedName name="______moi2" localSheetId="0" hidden="1">{"'Sheet1'!$L$16"}</definedName>
    <definedName name="______moi2" hidden="1">{"'Sheet1'!$L$16"}</definedName>
    <definedName name="______NMD8" localSheetId="0" hidden="1">{"'Sheet1'!$L$16"}</definedName>
    <definedName name="______NMD8" hidden="1">{"'Sheet1'!$L$16"}</definedName>
    <definedName name="______NSO2" localSheetId="0" hidden="1">{"'Sheet1'!$L$16"}</definedName>
    <definedName name="______NSO2" hidden="1">{"'Sheet1'!$L$16"}</definedName>
    <definedName name="______nh58" localSheetId="0" hidden="1">{"'Sheet1'!$L$16"}</definedName>
    <definedName name="______nh58" hidden="1">{"'Sheet1'!$L$16"}</definedName>
    <definedName name="______PA3" localSheetId="0" hidden="1">{"'Sheet1'!$L$16"}</definedName>
    <definedName name="______PA3" hidden="1">{"'Sheet1'!$L$16"}</definedName>
    <definedName name="______pa4" localSheetId="0" hidden="1">{"'Sheet1'!$L$16"}</definedName>
    <definedName name="______pa4" hidden="1">{"'Sheet1'!$L$16"}</definedName>
    <definedName name="______PL5" localSheetId="0" hidden="1">{"'Sheet1'!$L$16"}</definedName>
    <definedName name="______PL5" hidden="1">{"'Sheet1'!$L$16"}</definedName>
    <definedName name="______QTM12" localSheetId="0" hidden="1">{"'Sheet1'!$L$16"}</definedName>
    <definedName name="______QTM12" hidden="1">{"'Sheet1'!$L$16"}</definedName>
    <definedName name="______RMS1" localSheetId="0" hidden="1">{"'Sheet1'!$L$16"}</definedName>
    <definedName name="______RMS1" hidden="1">{"'Sheet1'!$L$16"}</definedName>
    <definedName name="______SCL4" localSheetId="0" hidden="1">{"'Sheet1'!$L$16"}</definedName>
    <definedName name="______SCL4" hidden="1">{"'Sheet1'!$L$16"}</definedName>
    <definedName name="______sd1" localSheetId="0" hidden="1">{"'Sheet1'!$L$16"}</definedName>
    <definedName name="______sd1" hidden="1">{"'Sheet1'!$L$16"}</definedName>
    <definedName name="______sd2" localSheetId="0" hidden="1">{"'Sheet1'!$L$16"}</definedName>
    <definedName name="______sd2" hidden="1">{"'Sheet1'!$L$16"}</definedName>
    <definedName name="______SL2" localSheetId="0" hidden="1">{"'Sheet1'!$L$16"}</definedName>
    <definedName name="______SL2" hidden="1">{"'Sheet1'!$L$16"}</definedName>
    <definedName name="______T4" localSheetId="0" hidden="1">{"'Sheet1'!$L$16"}</definedName>
    <definedName name="______T4" hidden="1">{"'Sheet1'!$L$16"}</definedName>
    <definedName name="______tb2" localSheetId="0" hidden="1">{"'Sheet1'!$L$16"}</definedName>
    <definedName name="______tb2" hidden="1">{"'Sheet1'!$L$16"}</definedName>
    <definedName name="______td1" localSheetId="0" hidden="1">{"'Sheet1'!$L$16"}</definedName>
    <definedName name="______td1" hidden="1">{"'Sheet1'!$L$16"}</definedName>
    <definedName name="______TM2" localSheetId="0" hidden="1">{"'Sheet1'!$L$16"}</definedName>
    <definedName name="______TM2" hidden="1">{"'Sheet1'!$L$16"}</definedName>
    <definedName name="______tt3" localSheetId="0" hidden="1">{"'Sheet1'!$L$16"}</definedName>
    <definedName name="______tt3" hidden="1">{"'Sheet1'!$L$16"}</definedName>
    <definedName name="______TT31" localSheetId="0" hidden="1">{"'Sheet1'!$L$16"}</definedName>
    <definedName name="______TT31" hidden="1">{"'Sheet1'!$L$16"}</definedName>
    <definedName name="______tu4" localSheetId="0" hidden="1">{"'Sheet1'!$L$16"}</definedName>
    <definedName name="______tu4" hidden="1">{"'Sheet1'!$L$16"}</definedName>
    <definedName name="______TV1" localSheetId="0" hidden="1">{"'Sheet1'!$L$16"}</definedName>
    <definedName name="______TV1" hidden="1">{"'Sheet1'!$L$16"}</definedName>
    <definedName name="______VLP2" localSheetId="0" hidden="1">{"'Sheet1'!$L$16"}</definedName>
    <definedName name="______VLP2" hidden="1">{"'Sheet1'!$L$16"}</definedName>
    <definedName name="______VT3" localSheetId="0" hidden="1">{"'Sheet1'!$L$16"}</definedName>
    <definedName name="______VT3" hidden="1">{"'Sheet1'!$L$16"}</definedName>
    <definedName name="_____a1" localSheetId="0" hidden="1">{"'Sheet1'!$L$16"}</definedName>
    <definedName name="_____a1" hidden="1">{"'Sheet1'!$L$16"}</definedName>
    <definedName name="_____a2" localSheetId="0" hidden="1">{"'Sheet1'!$L$16"}</definedName>
    <definedName name="_____a2" hidden="1">{"'Sheet1'!$L$16"}</definedName>
    <definedName name="_____A4" localSheetId="0" hidden="1">{"'Sheet1'!$L$16"}</definedName>
    <definedName name="_____A4" hidden="1">{"'Sheet1'!$L$16"}</definedName>
    <definedName name="_____aa1" localSheetId="0" hidden="1">{"'Sheet1'!$L$16"}</definedName>
    <definedName name="_____aa1" hidden="1">{"'Sheet1'!$L$16"}</definedName>
    <definedName name="_____CD2" localSheetId="0" hidden="1">{"'Sheet1'!$L$16"}</definedName>
    <definedName name="_____CD2" hidden="1">{"'Sheet1'!$L$16"}</definedName>
    <definedName name="_____cep1" localSheetId="0" hidden="1">{"'Sheet1'!$L$16"}</definedName>
    <definedName name="_____cep1" hidden="1">{"'Sheet1'!$L$16"}</definedName>
    <definedName name="_____CN1" localSheetId="0" hidden="1">{"'Sheet1'!$L$16"}</definedName>
    <definedName name="_____CN1" hidden="1">{"'Sheet1'!$L$16"}</definedName>
    <definedName name="_____CT2" localSheetId="0" hidden="1">{"'Sheet1'!$L$16"}</definedName>
    <definedName name="_____CT2" hidden="1">{"'Sheet1'!$L$16"}</definedName>
    <definedName name="_____CT3" localSheetId="0" hidden="1">{"'Sheet1'!$L$16"}</definedName>
    <definedName name="_____CT3" hidden="1">{"'Sheet1'!$L$16"}</definedName>
    <definedName name="_____CT4" localSheetId="0" hidden="1">{"'Sheet1'!$L$16"}</definedName>
    <definedName name="_____CT4" hidden="1">{"'Sheet1'!$L$16"}</definedName>
    <definedName name="_____Cty501" localSheetId="0" hidden="1">{"'Sheet1'!$L$16"}</definedName>
    <definedName name="_____Cty501" hidden="1">{"'Sheet1'!$L$16"}</definedName>
    <definedName name="_____d1500" localSheetId="0" hidden="1">{"'Sheet1'!$L$16"}</definedName>
    <definedName name="_____d1500" hidden="1">{"'Sheet1'!$L$16"}</definedName>
    <definedName name="_____DT10" localSheetId="0" hidden="1">{"'Sheet1'!$L$16"}</definedName>
    <definedName name="_____DT10" hidden="1">{"'Sheet1'!$L$16"}</definedName>
    <definedName name="_____fj5" localSheetId="0" hidden="1">{"'Sheet1'!$L$16"}</definedName>
    <definedName name="_____fj5" hidden="1">{"'Sheet1'!$L$16"}</definedName>
    <definedName name="_____Goi8" localSheetId="0" hidden="1">{"'Sheet1'!$L$16"}</definedName>
    <definedName name="_____Goi8" hidden="1">{"'Sheet1'!$L$16"}</definedName>
    <definedName name="_____h1" localSheetId="0" hidden="1">{"'Sheet1'!$L$16"}</definedName>
    <definedName name="_____h1" hidden="1">{"'Sheet1'!$L$16"}</definedName>
    <definedName name="_____h2" localSheetId="0" hidden="1">{"'Sheet1'!$L$16"}</definedName>
    <definedName name="_____h2" hidden="1">{"'Sheet1'!$L$16"}</definedName>
    <definedName name="_____h6" localSheetId="0" hidden="1">{"'Sheet1'!$L$16"}</definedName>
    <definedName name="_____h6" hidden="1">{"'Sheet1'!$L$16"}</definedName>
    <definedName name="_____hu1" localSheetId="0" hidden="1">{"'Sheet1'!$L$16"}</definedName>
    <definedName name="_____hu1" hidden="1">{"'Sheet1'!$L$16"}</definedName>
    <definedName name="_____hu2" localSheetId="0" hidden="1">{"'Sheet1'!$L$16"}</definedName>
    <definedName name="_____hu2" hidden="1">{"'Sheet1'!$L$16"}</definedName>
    <definedName name="_____hu5" localSheetId="0" hidden="1">{"'Sheet1'!$L$16"}</definedName>
    <definedName name="_____hu5" hidden="1">{"'Sheet1'!$L$16"}</definedName>
    <definedName name="_____hu6" localSheetId="0" hidden="1">{"'Sheet1'!$L$16"}</definedName>
    <definedName name="_____hu6" hidden="1">{"'Sheet1'!$L$16"}</definedName>
    <definedName name="_____HUY1" localSheetId="0" hidden="1">{"'Sheet1'!$L$16"}</definedName>
    <definedName name="_____HUY1" hidden="1">{"'Sheet1'!$L$16"}</definedName>
    <definedName name="_____HUY2" localSheetId="0" hidden="1">{"'Sheet1'!$L$16"}</definedName>
    <definedName name="_____HUY2" hidden="1">{"'Sheet1'!$L$16"}</definedName>
    <definedName name="_____k10" localSheetId="0" hidden="1">{"'Sheet1'!$L$16"}</definedName>
    <definedName name="_____k10" hidden="1">{"'Sheet1'!$L$16"}</definedName>
    <definedName name="_____kh41" localSheetId="0" hidden="1">{"'Sheet1'!$L$16"}</definedName>
    <definedName name="_____kh41" hidden="1">{"'Sheet1'!$L$16"}</definedName>
    <definedName name="_____Lan1" localSheetId="0" hidden="1">{"'Sheet1'!$L$16"}</definedName>
    <definedName name="_____Lan1" hidden="1">{"'Sheet1'!$L$16"}</definedName>
    <definedName name="_____LAN3" localSheetId="0" hidden="1">{"'Sheet1'!$L$16"}</definedName>
    <definedName name="_____LAN3" hidden="1">{"'Sheet1'!$L$16"}</definedName>
    <definedName name="_____li12" localSheetId="0" hidden="1">{"'Sheet1'!$L$16"}</definedName>
    <definedName name="_____li12" hidden="1">{"'Sheet1'!$L$16"}</definedName>
    <definedName name="_____M36" localSheetId="0" hidden="1">{"'Sheet1'!$L$16"}</definedName>
    <definedName name="_____M36" hidden="1">{"'Sheet1'!$L$16"}</definedName>
    <definedName name="_____m4" localSheetId="0" hidden="1">{"'Sheet1'!$L$16"}</definedName>
    <definedName name="_____m4" hidden="1">{"'Sheet1'!$L$16"}</definedName>
    <definedName name="_____moi2" localSheetId="0" hidden="1">{"'Sheet1'!$L$16"}</definedName>
    <definedName name="_____moi2" hidden="1">{"'Sheet1'!$L$16"}</definedName>
    <definedName name="_____NMD8" localSheetId="0" hidden="1">{"'Sheet1'!$L$16"}</definedName>
    <definedName name="_____NMD8" hidden="1">{"'Sheet1'!$L$16"}</definedName>
    <definedName name="_____NSO2" localSheetId="0" hidden="1">{"'Sheet1'!$L$16"}</definedName>
    <definedName name="_____NSO2" hidden="1">{"'Sheet1'!$L$16"}</definedName>
    <definedName name="_____nh58" localSheetId="0" hidden="1">{"'Sheet1'!$L$16"}</definedName>
    <definedName name="_____nh58" hidden="1">{"'Sheet1'!$L$16"}</definedName>
    <definedName name="_____PA3" localSheetId="0" hidden="1">{"'Sheet1'!$L$16"}</definedName>
    <definedName name="_____PA3" hidden="1">{"'Sheet1'!$L$16"}</definedName>
    <definedName name="_____pa4" localSheetId="0" hidden="1">{"'Sheet1'!$L$16"}</definedName>
    <definedName name="_____pa4" hidden="1">{"'Sheet1'!$L$16"}</definedName>
    <definedName name="_____PL5" localSheetId="0" hidden="1">{"'Sheet1'!$L$16"}</definedName>
    <definedName name="_____PL5" hidden="1">{"'Sheet1'!$L$16"}</definedName>
    <definedName name="_____QTM12" localSheetId="0" hidden="1">{"'Sheet1'!$L$16"}</definedName>
    <definedName name="_____QTM12" hidden="1">{"'Sheet1'!$L$16"}</definedName>
    <definedName name="_____RMS1" localSheetId="0" hidden="1">{"'Sheet1'!$L$16"}</definedName>
    <definedName name="_____RMS1" hidden="1">{"'Sheet1'!$L$16"}</definedName>
    <definedName name="_____SCL4" localSheetId="0" hidden="1">{"'Sheet1'!$L$16"}</definedName>
    <definedName name="_____SCL4" hidden="1">{"'Sheet1'!$L$16"}</definedName>
    <definedName name="_____sd1" localSheetId="0" hidden="1">{"'Sheet1'!$L$16"}</definedName>
    <definedName name="_____sd1" hidden="1">{"'Sheet1'!$L$16"}</definedName>
    <definedName name="_____sd2" localSheetId="0" hidden="1">{"'Sheet1'!$L$16"}</definedName>
    <definedName name="_____sd2" hidden="1">{"'Sheet1'!$L$16"}</definedName>
    <definedName name="_____SL2" localSheetId="0" hidden="1">{"'Sheet1'!$L$16"}</definedName>
    <definedName name="_____SL2" hidden="1">{"'Sheet1'!$L$16"}</definedName>
    <definedName name="_____T4" localSheetId="0" hidden="1">{"'Sheet1'!$L$16"}</definedName>
    <definedName name="_____T4" hidden="1">{"'Sheet1'!$L$16"}</definedName>
    <definedName name="_____tb2" localSheetId="0" hidden="1">{"'Sheet1'!$L$16"}</definedName>
    <definedName name="_____tb2" hidden="1">{"'Sheet1'!$L$16"}</definedName>
    <definedName name="_____td1" localSheetId="0" hidden="1">{"'Sheet1'!$L$16"}</definedName>
    <definedName name="_____td1" hidden="1">{"'Sheet1'!$L$16"}</definedName>
    <definedName name="_____TM2" localSheetId="0" hidden="1">{"'Sheet1'!$L$16"}</definedName>
    <definedName name="_____TM2" hidden="1">{"'Sheet1'!$L$16"}</definedName>
    <definedName name="_____tt3" localSheetId="0" hidden="1">{"'Sheet1'!$L$16"}</definedName>
    <definedName name="_____tt3" hidden="1">{"'Sheet1'!$L$16"}</definedName>
    <definedName name="_____TT31" localSheetId="0" hidden="1">{"'Sheet1'!$L$16"}</definedName>
    <definedName name="_____TT31" hidden="1">{"'Sheet1'!$L$16"}</definedName>
    <definedName name="_____tu4" localSheetId="0" hidden="1">{"'Sheet1'!$L$16"}</definedName>
    <definedName name="_____tu4" hidden="1">{"'Sheet1'!$L$16"}</definedName>
    <definedName name="_____tu5" localSheetId="0" hidden="1">{"'Sheet1'!$L$16"}</definedName>
    <definedName name="_____tu5" hidden="1">{"'Sheet1'!$L$16"}</definedName>
    <definedName name="_____TV1" localSheetId="0" hidden="1">{"'Sheet1'!$L$16"}</definedName>
    <definedName name="_____TV1" hidden="1">{"'Sheet1'!$L$16"}</definedName>
    <definedName name="_____VLP2" localSheetId="0" hidden="1">{"'Sheet1'!$L$16"}</definedName>
    <definedName name="_____VLP2" hidden="1">{"'Sheet1'!$L$16"}</definedName>
    <definedName name="_____VT3" localSheetId="0" hidden="1">{"'Sheet1'!$L$16"}</definedName>
    <definedName name="_____VT3" hidden="1">{"'Sheet1'!$L$16"}</definedName>
    <definedName name="____a1" localSheetId="0" hidden="1">{"'Sheet1'!$L$16"}</definedName>
    <definedName name="____a1" hidden="1">{"'Sheet1'!$L$16"}</definedName>
    <definedName name="____a2" localSheetId="0" hidden="1">{"'Sheet1'!$L$16"}</definedName>
    <definedName name="____a2" hidden="1">{"'Sheet1'!$L$16"}</definedName>
    <definedName name="____A4" localSheetId="0" hidden="1">{"'Sheet1'!$L$16"}</definedName>
    <definedName name="____A4" hidden="1">{"'Sheet1'!$L$16"}</definedName>
    <definedName name="____aa1" localSheetId="0" hidden="1">{"'Sheet1'!$L$16"}</definedName>
    <definedName name="____aa1" hidden="1">{"'Sheet1'!$L$16"}</definedName>
    <definedName name="____CD2" localSheetId="0" hidden="1">{"'Sheet1'!$L$16"}</definedName>
    <definedName name="____CD2" hidden="1">{"'Sheet1'!$L$16"}</definedName>
    <definedName name="____cep1" localSheetId="0" hidden="1">{"'Sheet1'!$L$16"}</definedName>
    <definedName name="____cep1" hidden="1">{"'Sheet1'!$L$16"}</definedName>
    <definedName name="____CN1" localSheetId="0" hidden="1">{"'Sheet1'!$L$16"}</definedName>
    <definedName name="____CN1" hidden="1">{"'Sheet1'!$L$16"}</definedName>
    <definedName name="____CPT8" localSheetId="0" hidden="1">{"'Sheet1'!$L$16"}</definedName>
    <definedName name="____CPT8" hidden="1">{"'Sheet1'!$L$16"}</definedName>
    <definedName name="____CT2" localSheetId="0" hidden="1">{"'Sheet1'!$L$16"}</definedName>
    <definedName name="____CT2" hidden="1">{"'Sheet1'!$L$16"}</definedName>
    <definedName name="____CT3" localSheetId="0" hidden="1">{"'Sheet1'!$L$16"}</definedName>
    <definedName name="____CT3" hidden="1">{"'Sheet1'!$L$16"}</definedName>
    <definedName name="____CT4" localSheetId="0" hidden="1">{"'Sheet1'!$L$16"}</definedName>
    <definedName name="____CT4" hidden="1">{"'Sheet1'!$L$16"}</definedName>
    <definedName name="____Cty501" localSheetId="0" hidden="1">{"'Sheet1'!$L$16"}</definedName>
    <definedName name="____Cty501" hidden="1">{"'Sheet1'!$L$16"}</definedName>
    <definedName name="____d1500" localSheetId="0" hidden="1">{"'Sheet1'!$L$16"}</definedName>
    <definedName name="____d1500" hidden="1">{"'Sheet1'!$L$16"}</definedName>
    <definedName name="____DT10" localSheetId="0" hidden="1">{"'Sheet1'!$L$16"}</definedName>
    <definedName name="____DT10" hidden="1">{"'Sheet1'!$L$16"}</definedName>
    <definedName name="____fj5" localSheetId="0" hidden="1">{"'Sheet1'!$L$16"}</definedName>
    <definedName name="____fj5" hidden="1">{"'Sheet1'!$L$16"}</definedName>
    <definedName name="____Goi8" localSheetId="0" hidden="1">{"'Sheet1'!$L$16"}</definedName>
    <definedName name="____Goi8" hidden="1">{"'Sheet1'!$L$16"}</definedName>
    <definedName name="____h1" localSheetId="0" hidden="1">{"'Sheet1'!$L$16"}</definedName>
    <definedName name="____h1" hidden="1">{"'Sheet1'!$L$16"}</definedName>
    <definedName name="____h2" localSheetId="0" hidden="1">{"'Sheet1'!$L$16"}</definedName>
    <definedName name="____h2" hidden="1">{"'Sheet1'!$L$16"}</definedName>
    <definedName name="____h6" localSheetId="0" hidden="1">{"'Sheet1'!$L$16"}</definedName>
    <definedName name="____h6" hidden="1">{"'Sheet1'!$L$16"}</definedName>
    <definedName name="____hu1" localSheetId="0" hidden="1">{"'Sheet1'!$L$16"}</definedName>
    <definedName name="____hu1" hidden="1">{"'Sheet1'!$L$16"}</definedName>
    <definedName name="____hu2" localSheetId="0" hidden="1">{"'Sheet1'!$L$16"}</definedName>
    <definedName name="____hu2" hidden="1">{"'Sheet1'!$L$16"}</definedName>
    <definedName name="____hu5" localSheetId="0" hidden="1">{"'Sheet1'!$L$16"}</definedName>
    <definedName name="____hu5" hidden="1">{"'Sheet1'!$L$16"}</definedName>
    <definedName name="____hu6" localSheetId="0" hidden="1">{"'Sheet1'!$L$16"}</definedName>
    <definedName name="____hu6" hidden="1">{"'Sheet1'!$L$16"}</definedName>
    <definedName name="____HUY1" localSheetId="0" hidden="1">{"'Sheet1'!$L$16"}</definedName>
    <definedName name="____HUY1" hidden="1">{"'Sheet1'!$L$16"}</definedName>
    <definedName name="____HUY2" localSheetId="0" hidden="1">{"'Sheet1'!$L$16"}</definedName>
    <definedName name="____HUY2" hidden="1">{"'Sheet1'!$L$16"}</definedName>
    <definedName name="____k10" localSheetId="0" hidden="1">{"'Sheet1'!$L$16"}</definedName>
    <definedName name="____k10" hidden="1">{"'Sheet1'!$L$16"}</definedName>
    <definedName name="____kh41" localSheetId="0" hidden="1">{"'Sheet1'!$L$16"}</definedName>
    <definedName name="____kh41" hidden="1">{"'Sheet1'!$L$16"}</definedName>
    <definedName name="____Lan1" localSheetId="0" hidden="1">{"'Sheet1'!$L$16"}</definedName>
    <definedName name="____Lan1" hidden="1">{"'Sheet1'!$L$16"}</definedName>
    <definedName name="____LAN3" localSheetId="0" hidden="1">{"'Sheet1'!$L$16"}</definedName>
    <definedName name="____LAN3" hidden="1">{"'Sheet1'!$L$16"}</definedName>
    <definedName name="____M36" localSheetId="0" hidden="1">{"'Sheet1'!$L$16"}</definedName>
    <definedName name="____M36" hidden="1">{"'Sheet1'!$L$16"}</definedName>
    <definedName name="____m4" localSheetId="0" hidden="1">{"'Sheet1'!$L$16"}</definedName>
    <definedName name="____m4" hidden="1">{"'Sheet1'!$L$16"}</definedName>
    <definedName name="____moi2" localSheetId="0" hidden="1">{"'Sheet1'!$L$16"}</definedName>
    <definedName name="____moi2" hidden="1">{"'Sheet1'!$L$16"}</definedName>
    <definedName name="____NMD8" localSheetId="0" hidden="1">{"'Sheet1'!$L$16"}</definedName>
    <definedName name="____NMD8" hidden="1">{"'Sheet1'!$L$16"}</definedName>
    <definedName name="____NSO2" localSheetId="0" hidden="1">{"'Sheet1'!$L$16"}</definedName>
    <definedName name="____NSO2" hidden="1">{"'Sheet1'!$L$16"}</definedName>
    <definedName name="____nh58" localSheetId="0" hidden="1">{"'Sheet1'!$L$16"}</definedName>
    <definedName name="____nh58" hidden="1">{"'Sheet1'!$L$16"}</definedName>
    <definedName name="____PA3" localSheetId="0" hidden="1">{"'Sheet1'!$L$16"}</definedName>
    <definedName name="____PA3" hidden="1">{"'Sheet1'!$L$16"}</definedName>
    <definedName name="____pa4" localSheetId="0" hidden="1">{"'Sheet1'!$L$16"}</definedName>
    <definedName name="____pa4" hidden="1">{"'Sheet1'!$L$16"}</definedName>
    <definedName name="____PL5" localSheetId="0" hidden="1">{"'Sheet1'!$L$16"}</definedName>
    <definedName name="____PL5" hidden="1">{"'Sheet1'!$L$16"}</definedName>
    <definedName name="____QTM12" localSheetId="0" hidden="1">{"'Sheet1'!$L$16"}</definedName>
    <definedName name="____QTM12" hidden="1">{"'Sheet1'!$L$16"}</definedName>
    <definedName name="____RMS1" localSheetId="0" hidden="1">{"'Sheet1'!$L$16"}</definedName>
    <definedName name="____RMS1" hidden="1">{"'Sheet1'!$L$16"}</definedName>
    <definedName name="____SCL4" localSheetId="0" hidden="1">{"'Sheet1'!$L$16"}</definedName>
    <definedName name="____SCL4" hidden="1">{"'Sheet1'!$L$16"}</definedName>
    <definedName name="____sd1" localSheetId="0" hidden="1">{"'Sheet1'!$L$16"}</definedName>
    <definedName name="____sd1" hidden="1">{"'Sheet1'!$L$16"}</definedName>
    <definedName name="____sd2" localSheetId="0" hidden="1">{"'Sheet1'!$L$16"}</definedName>
    <definedName name="____sd2" hidden="1">{"'Sheet1'!$L$16"}</definedName>
    <definedName name="____SL2" localSheetId="0" hidden="1">{"'Sheet1'!$L$16"}</definedName>
    <definedName name="____SL2" hidden="1">{"'Sheet1'!$L$16"}</definedName>
    <definedName name="____T4" localSheetId="0" hidden="1">{"'Sheet1'!$L$16"}</definedName>
    <definedName name="____T4" hidden="1">{"'Sheet1'!$L$16"}</definedName>
    <definedName name="____tb2" localSheetId="0" hidden="1">{"'Sheet1'!$L$16"}</definedName>
    <definedName name="____tb2" hidden="1">{"'Sheet1'!$L$16"}</definedName>
    <definedName name="____td1" localSheetId="0" hidden="1">{"'Sheet1'!$L$16"}</definedName>
    <definedName name="____td1" hidden="1">{"'Sheet1'!$L$16"}</definedName>
    <definedName name="____TM2" localSheetId="0" hidden="1">{"'Sheet1'!$L$16"}</definedName>
    <definedName name="____TM2" hidden="1">{"'Sheet1'!$L$16"}</definedName>
    <definedName name="____tt3" localSheetId="0" hidden="1">{"'Sheet1'!$L$16"}</definedName>
    <definedName name="____tt3" hidden="1">{"'Sheet1'!$L$16"}</definedName>
    <definedName name="____TT31" localSheetId="0" hidden="1">{"'Sheet1'!$L$16"}</definedName>
    <definedName name="____TT31" hidden="1">{"'Sheet1'!$L$16"}</definedName>
    <definedName name="____tu4" localSheetId="0" hidden="1">{"'Sheet1'!$L$16"}</definedName>
    <definedName name="____tu4" hidden="1">{"'Sheet1'!$L$16"}</definedName>
    <definedName name="____tu5" localSheetId="0" hidden="1">{"'Sheet1'!$L$16"}</definedName>
    <definedName name="____tu5" hidden="1">{"'Sheet1'!$L$16"}</definedName>
    <definedName name="____TV1" localSheetId="0" hidden="1">{"'Sheet1'!$L$16"}</definedName>
    <definedName name="____TV1" hidden="1">{"'Sheet1'!$L$16"}</definedName>
    <definedName name="____VLP2" localSheetId="0" hidden="1">{"'Sheet1'!$L$16"}</definedName>
    <definedName name="____VLP2" hidden="1">{"'Sheet1'!$L$16"}</definedName>
    <definedName name="____VT3" localSheetId="0" hidden="1">{"'Sheet1'!$L$16"}</definedName>
    <definedName name="____VT3" hidden="1">{"'Sheet1'!$L$16"}</definedName>
    <definedName name="___a1" localSheetId="0" hidden="1">{"'Sheet1'!$L$16"}</definedName>
    <definedName name="___a1" hidden="1">{"'Sheet1'!$L$16"}</definedName>
    <definedName name="___a129" localSheetId="0" hidden="1">{"Offgrid",#N/A,FALSE,"OFFGRID";"Region",#N/A,FALSE,"REGION";"Offgrid -2",#N/A,FALSE,"OFFGRID";"WTP",#N/A,FALSE,"WTP";"WTP -2",#N/A,FALSE,"WTP";"Project",#N/A,FALSE,"PROJECT";"Summary -2",#N/A,FALSE,"SUMMARY"}</definedName>
    <definedName name="___a129" hidden="1">{"Offgrid",#N/A,FALSE,"OFFGRID";"Region",#N/A,FALSE,"REGION";"Offgrid -2",#N/A,FALSE,"OFFGRID";"WTP",#N/A,FALSE,"WTP";"WTP -2",#N/A,FALSE,"WTP";"Project",#N/A,FALSE,"PROJECT";"Summary -2",#N/A,FALSE,"SUMMARY"}</definedName>
    <definedName name="___a130" localSheetId="0"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2" localSheetId="0" hidden="1">{"'Sheet1'!$L$16"}</definedName>
    <definedName name="___a2" hidden="1">{"'Sheet1'!$L$16"}</definedName>
    <definedName name="___A4" localSheetId="0" hidden="1">{"'Sheet1'!$L$16"}</definedName>
    <definedName name="___A4" hidden="1">{"'Sheet1'!$L$16"}</definedName>
    <definedName name="___aa1" localSheetId="0" hidden="1">{"'Sheet1'!$L$16"}</definedName>
    <definedName name="___aa1" hidden="1">{"'Sheet1'!$L$16"}</definedName>
    <definedName name="___CD2" localSheetId="0" hidden="1">{"'Sheet1'!$L$16"}</definedName>
    <definedName name="___CD2" hidden="1">{"'Sheet1'!$L$16"}</definedName>
    <definedName name="___cep1" localSheetId="0" hidden="1">{"'Sheet1'!$L$16"}</definedName>
    <definedName name="___cep1" hidden="1">{"'Sheet1'!$L$16"}</definedName>
    <definedName name="___CN1" localSheetId="0" hidden="1">{"'Sheet1'!$L$16"}</definedName>
    <definedName name="___CN1" hidden="1">{"'Sheet1'!$L$16"}</definedName>
    <definedName name="___CPT8" localSheetId="0" hidden="1">{"'Sheet1'!$L$16"}</definedName>
    <definedName name="___CPT8" hidden="1">{"'Sheet1'!$L$16"}</definedName>
    <definedName name="___CT2" localSheetId="0" hidden="1">{"'Sheet1'!$L$16"}</definedName>
    <definedName name="___CT2" hidden="1">{"'Sheet1'!$L$16"}</definedName>
    <definedName name="___CT3" localSheetId="0" hidden="1">{"'Sheet1'!$L$16"}</definedName>
    <definedName name="___CT3" hidden="1">{"'Sheet1'!$L$16"}</definedName>
    <definedName name="___CT4" localSheetId="0" hidden="1">{"'Sheet1'!$L$16"}</definedName>
    <definedName name="___CT4" hidden="1">{"'Sheet1'!$L$16"}</definedName>
    <definedName name="___Cty501" localSheetId="0" hidden="1">{"'Sheet1'!$L$16"}</definedName>
    <definedName name="___Cty501" hidden="1">{"'Sheet1'!$L$16"}</definedName>
    <definedName name="___d1500" localSheetId="0" hidden="1">{"'Sheet1'!$L$16"}</definedName>
    <definedName name="___d1500" hidden="1">{"'Sheet1'!$L$16"}</definedName>
    <definedName name="___DT10" localSheetId="0" hidden="1">{"'Sheet1'!$L$16"}</definedName>
    <definedName name="___DT10" hidden="1">{"'Sheet1'!$L$16"}</definedName>
    <definedName name="___fj5" localSheetId="0" hidden="1">{"'Sheet1'!$L$16"}</definedName>
    <definedName name="___fj5" hidden="1">{"'Sheet1'!$L$16"}</definedName>
    <definedName name="___Goi8" localSheetId="0" hidden="1">{"'Sheet1'!$L$16"}</definedName>
    <definedName name="___Goi8" hidden="1">{"'Sheet1'!$L$16"}</definedName>
    <definedName name="___h1" localSheetId="0" hidden="1">{"'Sheet1'!$L$16"}</definedName>
    <definedName name="___h1" hidden="1">{"'Sheet1'!$L$16"}</definedName>
    <definedName name="___h2" localSheetId="0" hidden="1">{"'Sheet1'!$L$16"}</definedName>
    <definedName name="___h2" hidden="1">{"'Sheet1'!$L$16"}</definedName>
    <definedName name="___h6" localSheetId="0" hidden="1">{"'Sheet1'!$L$16"}</definedName>
    <definedName name="___h6" hidden="1">{"'Sheet1'!$L$16"}</definedName>
    <definedName name="___hu1" localSheetId="0" hidden="1">{"'Sheet1'!$L$16"}</definedName>
    <definedName name="___hu1" hidden="1">{"'Sheet1'!$L$16"}</definedName>
    <definedName name="___hu2" localSheetId="0" hidden="1">{"'Sheet1'!$L$16"}</definedName>
    <definedName name="___hu2" hidden="1">{"'Sheet1'!$L$16"}</definedName>
    <definedName name="___hu5" localSheetId="0" hidden="1">{"'Sheet1'!$L$16"}</definedName>
    <definedName name="___hu5" hidden="1">{"'Sheet1'!$L$16"}</definedName>
    <definedName name="___hu6" localSheetId="0" hidden="1">{"'Sheet1'!$L$16"}</definedName>
    <definedName name="___hu6" hidden="1">{"'Sheet1'!$L$16"}</definedName>
    <definedName name="___hu7" localSheetId="0" hidden="1">{"'Sheet1'!$L$16"}</definedName>
    <definedName name="___hu7" hidden="1">{"'Sheet1'!$L$16"}</definedName>
    <definedName name="___HUY1" localSheetId="0" hidden="1">{"'Sheet1'!$L$16"}</definedName>
    <definedName name="___HUY1" hidden="1">{"'Sheet1'!$L$16"}</definedName>
    <definedName name="___HUY2" localSheetId="0" hidden="1">{"'Sheet1'!$L$16"}</definedName>
    <definedName name="___HUY2" hidden="1">{"'Sheet1'!$L$16"}</definedName>
    <definedName name="___k10" localSheetId="0" hidden="1">{"'Sheet1'!$L$16"}</definedName>
    <definedName name="___k10" hidden="1">{"'Sheet1'!$L$16"}</definedName>
    <definedName name="___kh41" localSheetId="0" hidden="1">{"'Sheet1'!$L$16"}</definedName>
    <definedName name="___kh41" hidden="1">{"'Sheet1'!$L$16"}</definedName>
    <definedName name="___Lan1" localSheetId="0" hidden="1">{"'Sheet1'!$L$16"}</definedName>
    <definedName name="___Lan1" hidden="1">{"'Sheet1'!$L$16"}</definedName>
    <definedName name="___LAN3" localSheetId="0" hidden="1">{"'Sheet1'!$L$16"}</definedName>
    <definedName name="___LAN3" hidden="1">{"'Sheet1'!$L$16"}</definedName>
    <definedName name="___M36" localSheetId="0" hidden="1">{"'Sheet1'!$L$16"}</definedName>
    <definedName name="___M36" hidden="1">{"'Sheet1'!$L$16"}</definedName>
    <definedName name="___m4" localSheetId="0" hidden="1">{"'Sheet1'!$L$16"}</definedName>
    <definedName name="___m4" hidden="1">{"'Sheet1'!$L$16"}</definedName>
    <definedName name="___moi2" localSheetId="0" hidden="1">{"'Sheet1'!$L$16"}</definedName>
    <definedName name="___moi2" hidden="1">{"'Sheet1'!$L$16"}</definedName>
    <definedName name="___NMD8" localSheetId="0" hidden="1">{"'Sheet1'!$L$16"}</definedName>
    <definedName name="___NMD8" hidden="1">{"'Sheet1'!$L$16"}</definedName>
    <definedName name="___NSO2" localSheetId="0" hidden="1">{"'Sheet1'!$L$16"}</definedName>
    <definedName name="___NSO2" hidden="1">{"'Sheet1'!$L$16"}</definedName>
    <definedName name="___nh58" localSheetId="0" hidden="1">{"'Sheet1'!$L$16"}</definedName>
    <definedName name="___nh58" hidden="1">{"'Sheet1'!$L$16"}</definedName>
    <definedName name="___PA3" localSheetId="0" hidden="1">{"'Sheet1'!$L$16"}</definedName>
    <definedName name="___PA3" hidden="1">{"'Sheet1'!$L$16"}</definedName>
    <definedName name="___pa4" localSheetId="0" hidden="1">{"'Sheet1'!$L$16"}</definedName>
    <definedName name="___pa4" hidden="1">{"'Sheet1'!$L$16"}</definedName>
    <definedName name="___PL5" localSheetId="0" hidden="1">{"'Sheet1'!$L$16"}</definedName>
    <definedName name="___PL5" hidden="1">{"'Sheet1'!$L$16"}</definedName>
    <definedName name="___QTM12" localSheetId="0" hidden="1">{"'Sheet1'!$L$16"}</definedName>
    <definedName name="___QTM12" hidden="1">{"'Sheet1'!$L$16"}</definedName>
    <definedName name="___RMS1" localSheetId="0" hidden="1">{"'Sheet1'!$L$16"}</definedName>
    <definedName name="___RMS1" hidden="1">{"'Sheet1'!$L$16"}</definedName>
    <definedName name="___SCL4" localSheetId="0" hidden="1">{"'Sheet1'!$L$16"}</definedName>
    <definedName name="___SCL4" hidden="1">{"'Sheet1'!$L$16"}</definedName>
    <definedName name="___sd1" localSheetId="0" hidden="1">{"'Sheet1'!$L$16"}</definedName>
    <definedName name="___sd1" hidden="1">{"'Sheet1'!$L$16"}</definedName>
    <definedName name="___sd2" localSheetId="0" hidden="1">{"'Sheet1'!$L$16"}</definedName>
    <definedName name="___sd2" hidden="1">{"'Sheet1'!$L$16"}</definedName>
    <definedName name="___SL2" localSheetId="0" hidden="1">{"'Sheet1'!$L$16"}</definedName>
    <definedName name="___SL2" hidden="1">{"'Sheet1'!$L$16"}</definedName>
    <definedName name="___T10" localSheetId="0" hidden="1">{"'Sheet1'!$L$16"}</definedName>
    <definedName name="___T10" hidden="1">{"'Sheet1'!$L$16"}</definedName>
    <definedName name="___T4" localSheetId="0" hidden="1">{"'Sheet1'!$L$16"}</definedName>
    <definedName name="___T4" hidden="1">{"'Sheet1'!$L$16"}</definedName>
    <definedName name="___tb2" localSheetId="0" hidden="1">{"'Sheet1'!$L$16"}</definedName>
    <definedName name="___tb2" hidden="1">{"'Sheet1'!$L$16"}</definedName>
    <definedName name="___td1" localSheetId="0" hidden="1">{"'Sheet1'!$L$16"}</definedName>
    <definedName name="___td1" hidden="1">{"'Sheet1'!$L$16"}</definedName>
    <definedName name="___TM2" localSheetId="0" hidden="1">{"'Sheet1'!$L$16"}</definedName>
    <definedName name="___TM2" hidden="1">{"'Sheet1'!$L$16"}</definedName>
    <definedName name="___tt3" localSheetId="0" hidden="1">{"'Sheet1'!$L$16"}</definedName>
    <definedName name="___tt3" hidden="1">{"'Sheet1'!$L$16"}</definedName>
    <definedName name="___TT31" localSheetId="0" hidden="1">{"'Sheet1'!$L$16"}</definedName>
    <definedName name="___TT31" hidden="1">{"'Sheet1'!$L$16"}</definedName>
    <definedName name="___tu4" localSheetId="0" hidden="1">{"'Sheet1'!$L$16"}</definedName>
    <definedName name="___tu4" hidden="1">{"'Sheet1'!$L$16"}</definedName>
    <definedName name="___tu5" localSheetId="0" hidden="1">{"'Sheet1'!$L$16"}</definedName>
    <definedName name="___tu5" hidden="1">{"'Sheet1'!$L$16"}</definedName>
    <definedName name="___TV1" localSheetId="0" hidden="1">{"'Sheet1'!$L$16"}</definedName>
    <definedName name="___TV1" hidden="1">{"'Sheet1'!$L$16"}</definedName>
    <definedName name="___VLP2" localSheetId="0" hidden="1">{"'Sheet1'!$L$16"}</definedName>
    <definedName name="___VLP2" hidden="1">{"'Sheet1'!$L$16"}</definedName>
    <definedName name="___VT3" localSheetId="0" hidden="1">{"'Sheet1'!$L$16"}</definedName>
    <definedName name="___VT3" hidden="1">{"'Sheet1'!$L$16"}</definedName>
    <definedName name="__a1" localSheetId="0" hidden="1">{"'Sheet1'!$L$16"}</definedName>
    <definedName name="__a1" hidden="1">{"'Sheet1'!$L$16"}</definedName>
    <definedName name="__a2" localSheetId="0" hidden="1">{"'Sheet1'!$L$16"}</definedName>
    <definedName name="__a2" hidden="1">{"'Sheet1'!$L$16"}</definedName>
    <definedName name="__A4" localSheetId="0" hidden="1">{"'Sheet1'!$L$16"}</definedName>
    <definedName name="__A4" hidden="1">{"'Sheet1'!$L$16"}</definedName>
    <definedName name="__aa1" localSheetId="0" hidden="1">{"'Sheet1'!$L$16"}</definedName>
    <definedName name="__aa1" hidden="1">{"'Sheet1'!$L$16"}</definedName>
    <definedName name="__CD2" localSheetId="0" hidden="1">{"'Sheet1'!$L$16"}</definedName>
    <definedName name="__CD2" hidden="1">{"'Sheet1'!$L$16"}</definedName>
    <definedName name="__cep1" localSheetId="0" hidden="1">{"'Sheet1'!$L$16"}</definedName>
    <definedName name="__cep1" hidden="1">{"'Sheet1'!$L$16"}</definedName>
    <definedName name="__CN1" localSheetId="0" hidden="1">{"'Sheet1'!$L$16"}</definedName>
    <definedName name="__CN1" hidden="1">{"'Sheet1'!$L$16"}</definedName>
    <definedName name="__CPT8" localSheetId="0" hidden="1">{"'Sheet1'!$L$16"}</definedName>
    <definedName name="__CPT8" hidden="1">{"'Sheet1'!$L$16"}</definedName>
    <definedName name="__CT2" localSheetId="0" hidden="1">{"'Sheet1'!$L$16"}</definedName>
    <definedName name="__CT2" hidden="1">{"'Sheet1'!$L$16"}</definedName>
    <definedName name="__CT3" localSheetId="0" hidden="1">{"'Sheet1'!$L$16"}</definedName>
    <definedName name="__CT3" hidden="1">{"'Sheet1'!$L$16"}</definedName>
    <definedName name="__CT4" localSheetId="0" hidden="1">{"'Sheet1'!$L$16"}</definedName>
    <definedName name="__CT4" hidden="1">{"'Sheet1'!$L$16"}</definedName>
    <definedName name="__Cty501" localSheetId="0" hidden="1">{"'Sheet1'!$L$16"}</definedName>
    <definedName name="__Cty501" hidden="1">{"'Sheet1'!$L$16"}</definedName>
    <definedName name="__d1500" localSheetId="0" hidden="1">{"'Sheet1'!$L$16"}</definedName>
    <definedName name="__d1500" hidden="1">{"'Sheet1'!$L$16"}</definedName>
    <definedName name="__DT10" localSheetId="0" hidden="1">{"'Sheet1'!$L$16"}</definedName>
    <definedName name="__DT10" hidden="1">{"'Sheet1'!$L$16"}</definedName>
    <definedName name="__fj5" localSheetId="0" hidden="1">{"'Sheet1'!$L$16"}</definedName>
    <definedName name="__fj5" hidden="1">{"'Sheet1'!$L$16"}</definedName>
    <definedName name="__goi3" localSheetId="0" hidden="1">{"'Sheet1'!$L$16"}</definedName>
    <definedName name="__goi3" hidden="1">{"'Sheet1'!$L$16"}</definedName>
    <definedName name="__Goi8" localSheetId="0" hidden="1">{"'Sheet1'!$L$16"}</definedName>
    <definedName name="__Goi8" hidden="1">{"'Sheet1'!$L$16"}</definedName>
    <definedName name="__h1" localSheetId="0" hidden="1">{"'Sheet1'!$L$16"}</definedName>
    <definedName name="__h1" hidden="1">{"'Sheet1'!$L$16"}</definedName>
    <definedName name="__h2" localSheetId="0" hidden="1">{"'Sheet1'!$L$16"}</definedName>
    <definedName name="__h2" hidden="1">{"'Sheet1'!$L$16"}</definedName>
    <definedName name="__h6" localSheetId="0" hidden="1">{"'Sheet1'!$L$16"}</definedName>
    <definedName name="__h6" hidden="1">{"'Sheet1'!$L$16"}</definedName>
    <definedName name="__hu1" localSheetId="0" hidden="1">{"'Sheet1'!$L$16"}</definedName>
    <definedName name="__hu1" hidden="1">{"'Sheet1'!$L$16"}</definedName>
    <definedName name="__hu2" localSheetId="0" hidden="1">{"'Sheet1'!$L$16"}</definedName>
    <definedName name="__hu2" hidden="1">{"'Sheet1'!$L$16"}</definedName>
    <definedName name="__hu5" localSheetId="0" hidden="1">{"'Sheet1'!$L$16"}</definedName>
    <definedName name="__hu5" hidden="1">{"'Sheet1'!$L$16"}</definedName>
    <definedName name="__hu6" localSheetId="0" hidden="1">{"'Sheet1'!$L$16"}</definedName>
    <definedName name="__hu6" hidden="1">{"'Sheet1'!$L$16"}</definedName>
    <definedName name="__HUY1" localSheetId="0" hidden="1">{"'Sheet1'!$L$16"}</definedName>
    <definedName name="__HUY1" hidden="1">{"'Sheet1'!$L$16"}</definedName>
    <definedName name="__HUY2" localSheetId="0" hidden="1">{"'Sheet1'!$L$16"}</definedName>
    <definedName name="__HUY2" hidden="1">{"'Sheet1'!$L$16"}</definedName>
    <definedName name="__IntlFixup" hidden="1">TRUE</definedName>
    <definedName name="__k10" localSheetId="0" hidden="1">{"'Sheet1'!$L$16"}</definedName>
    <definedName name="__k10" hidden="1">{"'Sheet1'!$L$16"}</definedName>
    <definedName name="__kh41" localSheetId="0" hidden="1">{"'Sheet1'!$L$16"}</definedName>
    <definedName name="__kh41" hidden="1">{"'Sheet1'!$L$16"}</definedName>
    <definedName name="__LAN3" localSheetId="0" hidden="1">{"'Sheet1'!$L$16"}</definedName>
    <definedName name="__LAN3" hidden="1">{"'Sheet1'!$L$16"}</definedName>
    <definedName name="__M36" localSheetId="0" hidden="1">{"'Sheet1'!$L$16"}</definedName>
    <definedName name="__M36" hidden="1">{"'Sheet1'!$L$16"}</definedName>
    <definedName name="__m4" localSheetId="0" hidden="1">{"'Sheet1'!$L$16"}</definedName>
    <definedName name="__m4" hidden="1">{"'Sheet1'!$L$16"}</definedName>
    <definedName name="__moi2" localSheetId="0" hidden="1">{"'Sheet1'!$L$16"}</definedName>
    <definedName name="__moi2" hidden="1">{"'Sheet1'!$L$16"}</definedName>
    <definedName name="__NMD8" localSheetId="0" hidden="1">{"'Sheet1'!$L$16"}</definedName>
    <definedName name="__NMD8" hidden="1">{"'Sheet1'!$L$16"}</definedName>
    <definedName name="__NSO2" localSheetId="0" hidden="1">{"'Sheet1'!$L$16"}</definedName>
    <definedName name="__NSO2" hidden="1">{"'Sheet1'!$L$16"}</definedName>
    <definedName name="__nh58" localSheetId="0" hidden="1">{"'Sheet1'!$L$16"}</definedName>
    <definedName name="__nh58" hidden="1">{"'Sheet1'!$L$16"}</definedName>
    <definedName name="__PA3" localSheetId="0" hidden="1">{"'Sheet1'!$L$16"}</definedName>
    <definedName name="__PA3" hidden="1">{"'Sheet1'!$L$16"}</definedName>
    <definedName name="__pa4" localSheetId="0" hidden="1">{"'Sheet1'!$L$16"}</definedName>
    <definedName name="__pa4" hidden="1">{"'Sheet1'!$L$16"}</definedName>
    <definedName name="__PL5" localSheetId="0" hidden="1">{"'Sheet1'!$L$16"}</definedName>
    <definedName name="__PL5" hidden="1">{"'Sheet1'!$L$16"}</definedName>
    <definedName name="__QTM12" localSheetId="0" hidden="1">{"'Sheet1'!$L$16"}</definedName>
    <definedName name="__QTM12" hidden="1">{"'Sheet1'!$L$16"}</definedName>
    <definedName name="__RMS1" localSheetId="0" hidden="1">{"'Sheet1'!$L$16"}</definedName>
    <definedName name="__RMS1" hidden="1">{"'Sheet1'!$L$16"}</definedName>
    <definedName name="__SCL4" localSheetId="0" hidden="1">{"'Sheet1'!$L$16"}</definedName>
    <definedName name="__SCL4" hidden="1">{"'Sheet1'!$L$16"}</definedName>
    <definedName name="__sd1" localSheetId="0" hidden="1">{"'Sheet1'!$L$16"}</definedName>
    <definedName name="__sd1" hidden="1">{"'Sheet1'!$L$16"}</definedName>
    <definedName name="__sd2" localSheetId="0" hidden="1">{"'Sheet1'!$L$16"}</definedName>
    <definedName name="__sd2" hidden="1">{"'Sheet1'!$L$16"}</definedName>
    <definedName name="__SL2" localSheetId="0" hidden="1">{"'Sheet1'!$L$16"}</definedName>
    <definedName name="__SL2" hidden="1">{"'Sheet1'!$L$16"}</definedName>
    <definedName name="__T4" localSheetId="0" hidden="1">{"'Sheet1'!$L$16"}</definedName>
    <definedName name="__T4" hidden="1">{"'Sheet1'!$L$16"}</definedName>
    <definedName name="__tb2" localSheetId="0" hidden="1">{"'Sheet1'!$L$16"}</definedName>
    <definedName name="__tb2" hidden="1">{"'Sheet1'!$L$16"}</definedName>
    <definedName name="__td1" localSheetId="0" hidden="1">{"'Sheet1'!$L$16"}</definedName>
    <definedName name="__td1" hidden="1">{"'Sheet1'!$L$16"}</definedName>
    <definedName name="__TM2" localSheetId="0" hidden="1">{"'Sheet1'!$L$16"}</definedName>
    <definedName name="__TM2" hidden="1">{"'Sheet1'!$L$16"}</definedName>
    <definedName name="__tt3" localSheetId="0" hidden="1">{"'Sheet1'!$L$16"}</definedName>
    <definedName name="__tt3" hidden="1">{"'Sheet1'!$L$16"}</definedName>
    <definedName name="__TT31" localSheetId="0" hidden="1">{"'Sheet1'!$L$16"}</definedName>
    <definedName name="__TT31" hidden="1">{"'Sheet1'!$L$16"}</definedName>
    <definedName name="__tu4" localSheetId="0" hidden="1">{"'Sheet1'!$L$16"}</definedName>
    <definedName name="__tu4" hidden="1">{"'Sheet1'!$L$16"}</definedName>
    <definedName name="__tu5" localSheetId="0" hidden="1">{"'Sheet1'!$L$16"}</definedName>
    <definedName name="__tu5" hidden="1">{"'Sheet1'!$L$16"}</definedName>
    <definedName name="__TV1" localSheetId="0" hidden="1">{"'Sheet1'!$L$16"}</definedName>
    <definedName name="__TV1" hidden="1">{"'Sheet1'!$L$16"}</definedName>
    <definedName name="__VLP2" localSheetId="0" hidden="1">{"'Sheet1'!$L$16"}</definedName>
    <definedName name="__VLP2" hidden="1">{"'Sheet1'!$L$16"}</definedName>
    <definedName name="__VT3" localSheetId="0" hidden="1">{"'Sheet1'!$L$16"}</definedName>
    <definedName name="__VT3" hidden="1">{"'Sheet1'!$L$16"}</definedName>
    <definedName name="__xlfn.BAHTTEXT" hidden="1">#NAME?</definedName>
    <definedName name="__xlfn.IFERROR" hidden="1">#NAME?</definedName>
    <definedName name="_a1" localSheetId="0" hidden="1">{"'Sheet1'!$L$16"}</definedName>
    <definedName name="_a1" hidden="1">{"'Sheet1'!$L$16"}</definedName>
    <definedName name="_a2" localSheetId="0" hidden="1">{"'Sheet1'!$L$16"}</definedName>
    <definedName name="_a2" hidden="1">{"'Sheet1'!$L$16"}</definedName>
    <definedName name="_A4" localSheetId="0" hidden="1">{"'Sheet1'!$L$16"}</definedName>
    <definedName name="_A4" hidden="1">{"'Sheet1'!$L$16"}</definedName>
    <definedName name="_aa1" localSheetId="0" hidden="1">{"'Sheet1'!$L$16"}</definedName>
    <definedName name="_aa1" hidden="1">{"'Sheet1'!$L$16"}</definedName>
    <definedName name="_CD2" localSheetId="0" hidden="1">{"'Sheet1'!$L$16"}</definedName>
    <definedName name="_CD2" hidden="1">{"'Sheet1'!$L$16"}</definedName>
    <definedName name="_cep1" localSheetId="0" hidden="1">{"'Sheet1'!$L$16"}</definedName>
    <definedName name="_cep1" hidden="1">{"'Sheet1'!$L$16"}</definedName>
    <definedName name="_CN1" localSheetId="0" hidden="1">{"'Sheet1'!$L$16"}</definedName>
    <definedName name="_CN1" hidden="1">{"'Sheet1'!$L$16"}</definedName>
    <definedName name="_CPT8" localSheetId="0" hidden="1">{"'Sheet1'!$L$16"}</definedName>
    <definedName name="_CPT8" hidden="1">{"'Sheet1'!$L$16"}</definedName>
    <definedName name="_CT2" localSheetId="0" hidden="1">{"'Sheet1'!$L$16"}</definedName>
    <definedName name="_CT2" hidden="1">{"'Sheet1'!$L$16"}</definedName>
    <definedName name="_CT3" localSheetId="0" hidden="1">{"'Sheet1'!$L$16"}</definedName>
    <definedName name="_CT3" hidden="1">{"'Sheet1'!$L$16"}</definedName>
    <definedName name="_CT4" localSheetId="0" hidden="1">{"'Sheet1'!$L$16"}</definedName>
    <definedName name="_CT4" hidden="1">{"'Sheet1'!$L$16"}</definedName>
    <definedName name="_Cty501" localSheetId="0" hidden="1">{"'Sheet1'!$L$16"}</definedName>
    <definedName name="_Cty501" hidden="1">{"'Sheet1'!$L$16"}</definedName>
    <definedName name="_d1500" localSheetId="0" hidden="1">{"'Sheet1'!$L$16"}</definedName>
    <definedName name="_d1500" hidden="1">{"'Sheet1'!$L$16"}</definedName>
    <definedName name="_DT10" localSheetId="0" hidden="1">{"'Sheet1'!$L$16"}</definedName>
    <definedName name="_DT10" hidden="1">{"'Sheet1'!$L$16"}</definedName>
    <definedName name="_Fill" localSheetId="0" hidden="1">#REF!</definedName>
    <definedName name="_Fill" hidden="1">#REF!</definedName>
    <definedName name="_xlnm._FilterDatabase" localSheetId="0" hidden="1">#REF!</definedName>
    <definedName name="_xlnm._FilterDatabase" hidden="1">#REF!</definedName>
    <definedName name="_Goi8" localSheetId="0" hidden="1">{"'Sheet1'!$L$16"}</definedName>
    <definedName name="_Goi8" hidden="1">{"'Sheet1'!$L$16"}</definedName>
    <definedName name="_h1" localSheetId="0" hidden="1">{"'Sheet1'!$L$16"}</definedName>
    <definedName name="_h1" hidden="1">{"'Sheet1'!$L$16"}</definedName>
    <definedName name="_Key1" localSheetId="0" hidden="1">#REF!</definedName>
    <definedName name="_Key1" hidden="1">#REF!</definedName>
    <definedName name="_Key2" localSheetId="0" hidden="1">#REF!</definedName>
    <definedName name="_Key2" hidden="1">#REF!</definedName>
    <definedName name="_LAN3" localSheetId="0" hidden="1">{"'Sheet1'!$L$16"}</definedName>
    <definedName name="_LAN3" hidden="1">{"'Sheet1'!$L$16"}</definedName>
    <definedName name="_li12" localSheetId="0" hidden="1">{"'Sheet1'!$L$16"}</definedName>
    <definedName name="_li12" hidden="1">{"'Sheet1'!$L$16"}</definedName>
    <definedName name="_NMD8" localSheetId="0" hidden="1">{"'Sheet1'!$L$16"}</definedName>
    <definedName name="_NMD8" hidden="1">{"'Sheet1'!$L$16"}</definedName>
    <definedName name="_NSO2" localSheetId="0" hidden="1">{"'Sheet1'!$L$16"}</definedName>
    <definedName name="_NSO2" hidden="1">{"'Sheet1'!$L$16"}</definedName>
    <definedName name="_Order1" hidden="1">255</definedName>
    <definedName name="_Order2" hidden="1">255</definedName>
    <definedName name="_PA3" localSheetId="0" hidden="1">{"'Sheet1'!$L$16"}</definedName>
    <definedName name="_PA3" hidden="1">{"'Sheet1'!$L$16"}</definedName>
    <definedName name="_QTM12" localSheetId="0" hidden="1">{"'Sheet1'!$L$16"}</definedName>
    <definedName name="_QTM12" hidden="1">{"'Sheet1'!$L$16"}</definedName>
    <definedName name="_Sort" localSheetId="0" hidden="1">'[1]MAIN GATE HOUSE'!#REF!</definedName>
    <definedName name="_Sort" hidden="1">'[1]MAIN GATE HOUSE'!#REF!</definedName>
    <definedName name="_tb2" localSheetId="0" hidden="1">{"'Sheet1'!$L$16"}</definedName>
    <definedName name="_tb2" hidden="1">{"'Sheet1'!$L$16"}</definedName>
    <definedName name="_tt3" localSheetId="0" hidden="1">{"'Sheet1'!$L$16"}</definedName>
    <definedName name="_tt3" hidden="1">{"'Sheet1'!$L$16"}</definedName>
    <definedName name="adung" localSheetId="0" hidden="1">{"'Sheet1'!$L$16"}</definedName>
    <definedName name="adung" hidden="1">{"'Sheet1'!$L$16"}</definedName>
    <definedName name="aefvg" localSheetId="0" hidden="1">{"'Sheet1'!$L$16"}</definedName>
    <definedName name="aefvg" hidden="1">{"'Sheet1'!$L$16"}</definedName>
    <definedName name="afasfsagfas" localSheetId="0" hidden="1">{#N/A,#N/A,FALSE,"Chi tiÆt"}</definedName>
    <definedName name="afasfsagfas" hidden="1">{#N/A,#N/A,FALSE,"Chi tiÆt"}</definedName>
    <definedName name="ak" localSheetId="0" hidden="1">{"'Sheet1'!$L$16"}</definedName>
    <definedName name="ak" hidden="1">{"'Sheet1'!$L$16"}</definedName>
    <definedName name="an" localSheetId="0" hidden="1">{"'Sheet1'!$L$16"}</definedName>
    <definedName name="an" hidden="1">{"'Sheet1'!$L$16"}</definedName>
    <definedName name="anscount" hidden="1">3</definedName>
    <definedName name="Antoan" localSheetId="0" hidden="1">{"'Sheet1'!$L$16"}</definedName>
    <definedName name="Antoan" hidden="1">{"'Sheet1'!$L$16"}</definedName>
    <definedName name="AS2DocOpenMode" hidden="1">"AS2DocumentEdit"</definedName>
    <definedName name="asf" localSheetId="0" hidden="1">{"'Sheet1'!$L$16"}</definedName>
    <definedName name="asf" hidden="1">{"'Sheet1'!$L$16"}</definedName>
    <definedName name="aw" localSheetId="0" hidden="1">{"'Sheet1'!$L$16"}</definedName>
    <definedName name="aw" hidden="1">{"'Sheet1'!$L$16"}</definedName>
    <definedName name="ba" localSheetId="0" hidden="1">{"'Sheet1'!$L$16"}</definedName>
    <definedName name="ba" hidden="1">{"'Sheet1'!$L$16"}</definedName>
    <definedName name="bang" localSheetId="0" hidden="1">{"'Sheet1'!$L$16"}</definedName>
    <definedName name="bang" hidden="1">{"'Sheet1'!$L$16"}</definedName>
    <definedName name="be" localSheetId="0" hidden="1">{"'Sheet1'!$L$16"}</definedName>
    <definedName name="be" hidden="1">{"'Sheet1'!$L$16"}</definedName>
    <definedName name="bg" localSheetId="0" hidden="1">{"'Sheet1'!$L$16"}</definedName>
    <definedName name="bg" hidden="1">{"'Sheet1'!$L$16"}</definedName>
    <definedName name="bghjk" localSheetId="0" hidden="1">{"'Sheet1'!$L$16"}</definedName>
    <definedName name="bghjk" hidden="1">{"'Sheet1'!$L$16"}</definedName>
    <definedName name="Bgiang" localSheetId="0" hidden="1">{"'Sheet1'!$L$16"}</definedName>
    <definedName name="Bgiang" hidden="1">{"'Sheet1'!$L$16"}</definedName>
    <definedName name="binh" localSheetId="0" hidden="1">{"'Sheet1'!$L$16"}</definedName>
    <definedName name="binh" hidden="1">{"'Sheet1'!$L$16"}</definedName>
    <definedName name="btl" localSheetId="0" hidden="1">{"'Sheet1'!$L$16"}</definedName>
    <definedName name="btl" hidden="1">{"'Sheet1'!$L$16"}</definedName>
    <definedName name="BTH" localSheetId="0" hidden="1">{"'Sheet1'!$L$16"}</definedName>
    <definedName name="BTH" hidden="1">{"'Sheet1'!$L$16"}</definedName>
    <definedName name="ca" localSheetId="0" hidden="1">{"'Sheet1'!$L$16"}</definedName>
    <definedName name="ca" hidden="1">{"'Sheet1'!$L$16"}</definedName>
    <definedName name="cac" localSheetId="0" hidden="1">{"'Sheet1'!$L$16"}</definedName>
    <definedName name="cac" hidden="1">{"'Sheet1'!$L$16"}</definedName>
    <definedName name="cbgnm" localSheetId="0" hidden="1">{"'Sheet1'!$L$16"}</definedName>
    <definedName name="cbgnm" hidden="1">{"'Sheet1'!$L$16"}</definedName>
    <definedName name="cc" localSheetId="0" hidden="1">{"'Sheet1'!$L$16"}</definedName>
    <definedName name="cc" hidden="1">{"'Sheet1'!$L$16"}</definedName>
    <definedName name="cd" localSheetId="0" hidden="1">{"'Sheet1'!$L$16"}</definedName>
    <definedName name="cd" hidden="1">{"'Sheet1'!$L$16"}</definedName>
    <definedName name="cfhmnkk" localSheetId="0" hidden="1">{"'Sheet1'!$L$16"}</definedName>
    <definedName name="cfhmnkk" hidden="1">{"'Sheet1'!$L$16"}</definedName>
    <definedName name="cg" localSheetId="0" hidden="1">{"'Sheet1'!$L$16"}</definedName>
    <definedName name="cg" hidden="1">{"'Sheet1'!$L$16"}</definedName>
    <definedName name="CN6G" localSheetId="0" hidden="1">{"'Sheet1'!$L$16"}</definedName>
    <definedName name="CN6G" hidden="1">{"'Sheet1'!$L$16"}</definedName>
    <definedName name="Con" localSheetId="0" hidden="1">{"'Sheet1'!$L$16"}</definedName>
    <definedName name="Con" hidden="1">{"'Sheet1'!$L$16"}</definedName>
    <definedName name="conghoptheokm" localSheetId="0" hidden="1">{"'Sheet1'!$L$16"}</definedName>
    <definedName name="conghoptheokm" hidden="1">{"'Sheet1'!$L$16"}</definedName>
    <definedName name="CTCT1" localSheetId="0" hidden="1">{"'Sheet1'!$L$16"}</definedName>
    <definedName name="CTCT1" hidden="1">{"'Sheet1'!$L$16"}</definedName>
    <definedName name="cuara" localSheetId="0" hidden="1">{"'Sheet1'!$L$16"}</definedName>
    <definedName name="cuara" hidden="1">{"'Sheet1'!$L$16"}</definedName>
    <definedName name="cung" localSheetId="0" hidden="1">{"'Sheet1'!$L$16"}</definedName>
    <definedName name="cung" hidden="1">{"'Sheet1'!$L$16"}</definedName>
    <definedName name="cxbxn" localSheetId="0" hidden="1">{"'Sheet1'!$L$16"}</definedName>
    <definedName name="cxbxn" hidden="1">{"'Sheet1'!$L$16"}</definedName>
    <definedName name="chl" localSheetId="0" hidden="1">{"'Sheet1'!$L$16"}</definedName>
    <definedName name="chl" hidden="1">{"'Sheet1'!$L$16"}</definedName>
    <definedName name="chuyen" localSheetId="0" hidden="1">{"'Sheet1'!$L$16"}</definedName>
    <definedName name="chuyen" hidden="1">{"'Sheet1'!$L$16"}</definedName>
    <definedName name="d334TN" localSheetId="0" hidden="1">{"'Sheet1'!$L$16"}</definedName>
    <definedName name="d334TN" hidden="1">{"'Sheet1'!$L$16"}</definedName>
    <definedName name="da" localSheetId="0" hidden="1">{"'Sheet1'!$L$16"}</definedName>
    <definedName name="da" hidden="1">{"'Sheet1'!$L$16"}</definedName>
    <definedName name="ddd" localSheetId="0" hidden="1">{"'Sheet1'!$L$16"}</definedName>
    <definedName name="ddd" hidden="1">{"'Sheet1'!$L$16"}</definedName>
    <definedName name="dfchh" localSheetId="0" hidden="1">{"'Sheet1'!$L$16"}</definedName>
    <definedName name="dfchh" hidden="1">{"'Sheet1'!$L$16"}</definedName>
    <definedName name="dfgfg" localSheetId="0" hidden="1">{"'Sheet1'!$L$16"}</definedName>
    <definedName name="dfgfg" hidden="1">{"'Sheet1'!$L$16"}</definedName>
    <definedName name="dfh" localSheetId="0" hidden="1">{"'Sheet1'!$L$16"}</definedName>
    <definedName name="dfh" hidden="1">{"'Sheet1'!$L$16"}</definedName>
    <definedName name="dfsfsd" localSheetId="0" hidden="1">{"'Sheet1'!$L$16"}</definedName>
    <definedName name="dfsfsd" hidden="1">{"'Sheet1'!$L$16"}</definedName>
    <definedName name="dien" localSheetId="0" hidden="1">{"'Sheet1'!$L$16"}</definedName>
    <definedName name="dien" hidden="1">{"'Sheet1'!$L$16"}</definedName>
    <definedName name="don" localSheetId="0" hidden="1">{"'Sheet1'!$L$16"}</definedName>
    <definedName name="don" hidden="1">{"'Sheet1'!$L$16"}</definedName>
    <definedName name="dr" localSheetId="0" hidden="1">{"'Sheet1'!$L$16"}</definedName>
    <definedName name="dr" hidden="1">{"'Sheet1'!$L$16"}</definedName>
    <definedName name="dsds" localSheetId="0" hidden="1">{"'Sheet1'!$L$16"}</definedName>
    <definedName name="dsds" hidden="1">{"'Sheet1'!$L$16"}</definedName>
    <definedName name="DTTK" localSheetId="0" hidden="1">{"'Sheet1'!$L$16"}</definedName>
    <definedName name="DTTK" hidden="1">{"'Sheet1'!$L$16"}</definedName>
    <definedName name="du" localSheetId="0" hidden="1">{"'Sheet1'!$L$16"}</definedName>
    <definedName name="du" hidden="1">{"'Sheet1'!$L$16"}</definedName>
    <definedName name="dvbn" localSheetId="0" hidden="1">{"'Sheet1'!$L$16"}</definedName>
    <definedName name="dvbn" hidden="1">{"'Sheet1'!$L$16"}</definedName>
    <definedName name="dy8ï" localSheetId="0" hidden="1">{"'Sheet1'!$L$16"}</definedName>
    <definedName name="dy8ï" hidden="1">{"'Sheet1'!$L$16"}</definedName>
    <definedName name="e" localSheetId="0" hidden="1">{"'Sheet1'!$L$16"}</definedName>
    <definedName name="e" hidden="1">{"'Sheet1'!$L$16"}</definedName>
    <definedName name="eõ" localSheetId="0" hidden="1">{"'Sheet1'!$L$16"}</definedName>
    <definedName name="eõ" hidden="1">{"'Sheet1'!$L$16"}</definedName>
    <definedName name="fáaafafaf" localSheetId="0" hidden="1">{"'Sheet1'!$L$16"}</definedName>
    <definedName name="fáaafafaf" hidden="1">{"'Sheet1'!$L$16"}</definedName>
    <definedName name="fasfaga" localSheetId="0" hidden="1">{"'Sheet1'!$L$16"}</definedName>
    <definedName name="fasfaga" hidden="1">{"'Sheet1'!$L$16"}</definedName>
    <definedName name="fdsfsdfd" localSheetId="0" hidden="1">{"'Sheet1'!$L$16"}</definedName>
    <definedName name="fdsfsdfd" hidden="1">{"'Sheet1'!$L$16"}</definedName>
    <definedName name="ffccsdsadád" localSheetId="0" hidden="1">{"'Sheet1'!$L$16"}</definedName>
    <definedName name="ffccsdsadád" hidden="1">{"'Sheet1'!$L$16"}</definedName>
    <definedName name="fff" localSheetId="0" hidden="1">{"'Sheet1'!$L$16"}</definedName>
    <definedName name="fff" hidden="1">{"'Sheet1'!$L$16"}</definedName>
    <definedName name="fffffffffffffff" localSheetId="0" hidden="1">{"'Sheet1'!$L$16"}</definedName>
    <definedName name="fffffffffffffff" hidden="1">{"'Sheet1'!$L$16"}</definedName>
    <definedName name="fg" localSheetId="0" hidden="1">{"'Sheet1'!$L$16"}</definedName>
    <definedName name="fg" hidden="1">{"'Sheet1'!$L$16"}</definedName>
    <definedName name="fgf" localSheetId="0" hidden="1">{"'Sheet1'!$L$16"}</definedName>
    <definedName name="fgf" hidden="1">{"'Sheet1'!$L$16"}</definedName>
    <definedName name="fgg" localSheetId="0" hidden="1">{"'Sheet1'!$L$16"}</definedName>
    <definedName name="fgg" hidden="1">{"'Sheet1'!$L$16"}</definedName>
    <definedName name="fghgh" localSheetId="0" hidden="1">{"'Sheet1'!$L$16"}</definedName>
    <definedName name="fghgh" hidden="1">{"'Sheet1'!$L$16"}</definedName>
    <definedName name="fhgfh" localSheetId="0" hidden="1">{"'Sheet1'!$L$16"}</definedName>
    <definedName name="fhgfh" hidden="1">{"'Sheet1'!$L$16"}</definedName>
    <definedName name="fhgh" localSheetId="0" hidden="1">{"'Sheet1'!$L$16"}</definedName>
    <definedName name="fhgh" hidden="1">{"'Sheet1'!$L$16"}</definedName>
    <definedName name="fsdfdsf" localSheetId="0" hidden="1">{"'Sheet1'!$L$16"}</definedName>
    <definedName name="fsdfdsf" hidden="1">{"'Sheet1'!$L$16"}</definedName>
    <definedName name="g" localSheetId="0" hidden="1">{"'Sheet1'!$L$16"}</definedName>
    <definedName name="g" hidden="1">{"'Sheet1'!$L$16"}</definedName>
    <definedName name="gct" localSheetId="0" hidden="1">{"'Sheet1'!$L$16"}</definedName>
    <definedName name="gct" hidden="1">{"'Sheet1'!$L$16"}</definedName>
    <definedName name="gcth1" localSheetId="0" hidden="1">{"'Sheet1'!$L$16"}</definedName>
    <definedName name="gcth1" hidden="1">{"'Sheet1'!$L$16"}</definedName>
    <definedName name="gdfgdfgdf" localSheetId="0" hidden="1">{"'Sheet1'!$L$16"}</definedName>
    <definedName name="gdfgdfgdf" hidden="1">{"'Sheet1'!$L$16"}</definedName>
    <definedName name="gh" localSheetId="0" hidden="1">{"'Sheet1'!$L$16"}</definedName>
    <definedName name="gh" hidden="1">{"'Sheet1'!$L$16"}</definedName>
    <definedName name="ghi" localSheetId="0" hidden="1">{"'Sheet1'!$L$16"}</definedName>
    <definedName name="ghi" hidden="1">{"'Sheet1'!$L$16"}</definedName>
    <definedName name="gkgh" localSheetId="0" hidden="1">{0}</definedName>
    <definedName name="gkgh" hidden="1">{0}</definedName>
    <definedName name="h" localSheetId="0" hidden="1">{"'Sheet1'!$L$16"}</definedName>
    <definedName name="h" hidden="1">{"'Sheet1'!$L$16"}</definedName>
    <definedName name="hanh" localSheetId="0" hidden="1">{"'Sheet1'!$L$16"}</definedName>
    <definedName name="hanh" hidden="1">{"'Sheet1'!$L$16"}</definedName>
    <definedName name="hao" localSheetId="0" hidden="1">{"'Sheet1'!$L$16"}</definedName>
    <definedName name="hao" hidden="1">{"'Sheet1'!$L$16"}</definedName>
    <definedName name="HCNA" localSheetId="0" hidden="1">{"'Sheet1'!$L$16"}</definedName>
    <definedName name="HCNA" hidden="1">{"'Sheet1'!$L$16"}</definedName>
    <definedName name="hdfyhdfh" localSheetId="0" hidden="1">{"'Sheet1'!$L$16"}</definedName>
    <definedName name="hdfyhdfh" hidden="1">{"'Sheet1'!$L$16"}</definedName>
    <definedName name="HGFJR" localSheetId="0" hidden="1">{"'Sheet1'!$L$16"}</definedName>
    <definedName name="HGFJR" hidden="1">{"'Sheet1'!$L$16"}</definedName>
    <definedName name="hgvfd" localSheetId="0" hidden="1">{"'Sheet1'!$L$16"}</definedName>
    <definedName name="hgvfd" hidden="1">{"'Sheet1'!$L$16"}</definedName>
    <definedName name="hh" localSheetId="0" hidden="1">{"'Sheet1'!$L$16"}</definedName>
    <definedName name="hh" hidden="1">{"'Sheet1'!$L$16"}</definedName>
    <definedName name="hhhh" localSheetId="0" hidden="1">{"'Sheet1'!$L$16"}</definedName>
    <definedName name="hhhh" hidden="1">{"'Sheet1'!$L$16"}</definedName>
    <definedName name="hhhhhh" localSheetId="0" hidden="1">{"'Sheet1'!$L$16"}</definedName>
    <definedName name="hhhhhh" hidden="1">{"'Sheet1'!$L$16"}</definedName>
    <definedName name="hjhjkb" localSheetId="0" hidden="1">{"'Sheet1'!$L$16"}</definedName>
    <definedName name="hjhjkb" hidden="1">{"'Sheet1'!$L$16"}</definedName>
    <definedName name="HSL" localSheetId="0" hidden="1">{"'Sheet1'!$L$16"}</definedName>
    <definedName name="HSL" hidden="1">{"'Sheet1'!$L$16"}</definedName>
    <definedName name="htlm" localSheetId="0" hidden="1">{"'Sheet1'!$L$16"}</definedName>
    <definedName name="htlm"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0" hidden="1">{"'Sheet1'!$L$16"}</definedName>
    <definedName name="hu" hidden="1">{"'Sheet1'!$L$16"}</definedName>
    <definedName name="hub" localSheetId="0" hidden="1">{"'Sheet1'!$L$16"}</definedName>
    <definedName name="hub" hidden="1">{"'Sheet1'!$L$16"}</definedName>
    <definedName name="hue" localSheetId="0" hidden="1">{"'Sheet1'!$L$16"}</definedName>
    <definedName name="hue" hidden="1">{"'Sheet1'!$L$16"}</definedName>
    <definedName name="huehai" localSheetId="0" hidden="1">{"'Sheet1'!$L$16"}</definedName>
    <definedName name="huehai" hidden="1">{"'Sheet1'!$L$16"}</definedName>
    <definedName name="hui" localSheetId="0" hidden="1">{"'Sheet1'!$L$16"}</definedName>
    <definedName name="hui" hidden="1">{"'Sheet1'!$L$16"}</definedName>
    <definedName name="huy" localSheetId="0" hidden="1">{"'Sheet1'!$L$16"}</definedName>
    <definedName name="huy" hidden="1">{"'Sheet1'!$L$16"}</definedName>
    <definedName name="hy." localSheetId="0" hidden="1">{"'Sheet1'!$L$16"}</definedName>
    <definedName name="hy." hidden="1">{"'Sheet1'!$L$16"}</definedName>
    <definedName name="IUEJOYTITO5TEOTP" localSheetId="0" hidden="1">{"'Sheet1'!$L$16"}</definedName>
    <definedName name="IUEJOYTITO5TEOTP" hidden="1">{"'Sheet1'!$L$16"}</definedName>
    <definedName name="Î" localSheetId="0" hidden="1">{"'Sheet1'!$L$16"}</definedName>
    <definedName name="Î" hidden="1">{"'Sheet1'!$L$16"}</definedName>
    <definedName name="jjjkdvsd" localSheetId="0" hidden="1">{"'Sheet1'!$L$16"}</definedName>
    <definedName name="jjjkdvsd" hidden="1">{"'Sheet1'!$L$16"}</definedName>
    <definedName name="jrgk" localSheetId="0" hidden="1">{"'Sheet1'!$L$16"}</definedName>
    <definedName name="jrgk" hidden="1">{"'Sheet1'!$L$16"}</definedName>
    <definedName name="kavico" localSheetId="0" hidden="1">{"'Sheet1'!$L$16"}</definedName>
    <definedName name="kavico" hidden="1">{"'Sheet1'!$L$16"}</definedName>
    <definedName name="kehoachkhoiluong05" localSheetId="0" hidden="1">{"'Sheet1'!$L$16"}</definedName>
    <definedName name="kehoachkhoiluong05" hidden="1">{"'Sheet1'!$L$16"}</definedName>
    <definedName name="ki" localSheetId="0" hidden="1">{"'Sheet1'!$L$16"}</definedName>
    <definedName name="ki" hidden="1">{"'Sheet1'!$L$16"}</definedName>
    <definedName name="KSDA" localSheetId="0" hidden="1">{"'Sheet1'!$L$16"}</definedName>
    <definedName name="KSDA" hidden="1">{"'Sheet1'!$L$16"}</definedName>
    <definedName name="ky" localSheetId="0" hidden="1">{"'Sheet1'!$L$16"}</definedName>
    <definedName name="ky" hidden="1">{"'Sheet1'!$L$16"}</definedName>
    <definedName name="kh" localSheetId="0" hidden="1">{"'Sheet1'!$L$16"}</definedName>
    <definedName name="kh" hidden="1">{"'Sheet1'!$L$16"}</definedName>
    <definedName name="KHKL" localSheetId="0" hidden="1">{#N/A,#N/A,FALSE,"Chi tiÆt"}</definedName>
    <definedName name="KHKL" hidden="1">{#N/A,#N/A,FALSE,"Chi tiÆt"}</definedName>
    <definedName name="khongtruotgia" localSheetId="0" hidden="1">{"'Sheet1'!$L$16"}</definedName>
    <definedName name="khongtruotgia" hidden="1">{"'Sheet1'!$L$16"}</definedName>
    <definedName name="l" localSheetId="0" hidden="1">{"'Sheet1'!$L$16"}</definedName>
    <definedName name="l" hidden="1">{"'Sheet1'!$L$16"}</definedName>
    <definedName name="llllll" localSheetId="0" hidden="1">{"'Sheet1'!$L$16"}</definedName>
    <definedName name="llllll" hidden="1">{"'Sheet1'!$L$16"}</definedName>
    <definedName name="LoctaisandoiTan" localSheetId="0" hidden="1">{"'Sheet1'!$L$16"}</definedName>
    <definedName name="LoctaisandoiTan" hidden="1">{"'Sheet1'!$L$16"}</definedName>
    <definedName name="lotnenham2" localSheetId="0" hidden="1">{"'Sheet1'!$L$16"}</definedName>
    <definedName name="lotnenham2" hidden="1">{"'Sheet1'!$L$16"}</definedName>
    <definedName name="luan" localSheetId="0" hidden="1">{"'Sheet1'!$L$16"}</definedName>
    <definedName name="luan" hidden="1">{"'Sheet1'!$L$16"}</definedName>
    <definedName name="luc" localSheetId="0" hidden="1">{"'Sheet1'!$L$16"}</definedName>
    <definedName name="luc" hidden="1">{"'Sheet1'!$L$16"}</definedName>
    <definedName name="mh" localSheetId="0" hidden="1">{"'Sheet1'!$L$16"}</definedName>
    <definedName name="mh" hidden="1">{"'Sheet1'!$L$16"}</definedName>
    <definedName name="mo" localSheetId="0" hidden="1">{"'Sheet1'!$L$16"}</definedName>
    <definedName name="mo" hidden="1">{"'Sheet1'!$L$16"}</definedName>
    <definedName name="moi" localSheetId="0" hidden="1">{"'Sheet1'!$L$16"}</definedName>
    <definedName name="moi" hidden="1">{"'Sheet1'!$L$16"}</definedName>
    <definedName name="nam" localSheetId="0" hidden="1">{"'Sheet1'!$L$16"}</definedName>
    <definedName name="nam" hidden="1">{"'Sheet1'!$L$16"}</definedName>
    <definedName name="Ne" localSheetId="0" hidden="1">{"'Sheet1'!$L$16"}</definedName>
    <definedName name="Ne" hidden="1">{"'Sheet1'!$L$16"}</definedName>
    <definedName name="neo" localSheetId="0" hidden="1">{"'Sheet1'!$L$16"}</definedName>
    <definedName name="neo" hidden="1">{"'Sheet1'!$L$16"}</definedName>
    <definedName name="nih" localSheetId="0" hidden="1">{"'Sheet1'!$L$16"}</definedName>
    <definedName name="nih" hidden="1">{"'Sheet1'!$L$16"}</definedName>
    <definedName name="ninh" localSheetId="0" hidden="1">{"'Sheet1'!$L$16"}</definedName>
    <definedName name="ninh" hidden="1">{"'Sheet1'!$L$16"}</definedName>
    <definedName name="nnn" localSheetId="0" hidden="1">{"'Sheet1'!$L$16"}</definedName>
    <definedName name="nnn" hidden="1">{"'Sheet1'!$L$16"}</definedName>
    <definedName name="NNNNN" localSheetId="0" hidden="1">{"'Sheet1'!$L$16"}</definedName>
    <definedName name="NNNNN" hidden="1">{"'Sheet1'!$L$16"}</definedName>
    <definedName name="nga" localSheetId="0" hidden="1">{"'Sheet1'!$L$16"}</definedName>
    <definedName name="nga" hidden="1">{"'Sheet1'!$L$16"}</definedName>
    <definedName name="ngu" localSheetId="0" hidden="1">{"'Sheet1'!$L$16"}</definedName>
    <definedName name="ngu" hidden="1">{"'Sheet1'!$L$16"}</definedName>
    <definedName name="nguyen" localSheetId="0" hidden="1">{"'Sheet1'!$L$16"}</definedName>
    <definedName name="nguyen" hidden="1">{"'Sheet1'!$L$16"}</definedName>
    <definedName name="o" localSheetId="0" hidden="1">{"'Sheet1'!$L$16"}</definedName>
    <definedName name="o" hidden="1">{"'Sheet1'!$L$16"}</definedName>
    <definedName name="OGIERGLPREUGIREY" localSheetId="0" hidden="1">{"'Sheet1'!$L$16"}</definedName>
    <definedName name="OGIERGLPREUGIREY" hidden="1">{"'Sheet1'!$L$16"}</definedName>
    <definedName name="PAIII_" localSheetId="0" hidden="1">{"'Sheet1'!$L$16"}</definedName>
    <definedName name="PAIII_" hidden="1">{"'Sheet1'!$L$16"}</definedName>
    <definedName name="PL" localSheetId="0" hidden="1">{"'Sheet1'!$L$16"}</definedName>
    <definedName name="PL" hidden="1">{"'Sheet1'!$L$16"}</definedName>
    <definedName name="PMS" localSheetId="0" hidden="1">{"'Sheet1'!$L$16"}</definedName>
    <definedName name="PMS" hidden="1">{"'Sheet1'!$L$16"}</definedName>
    <definedName name="po" localSheetId="0" hidden="1">{"'Sheet1'!$L$16"}</definedName>
    <definedName name="po" hidden="1">{"'Sheet1'!$L$16"}</definedName>
    <definedName name="_xlnm.Print_Area" localSheetId="0">'Bang gia du thau'!$A$1:$G$67</definedName>
    <definedName name="_xlnm.Print_Titles" localSheetId="0">'Bang gia du thau'!$8:$8</definedName>
    <definedName name="_xlnm.Print_Titles" localSheetId="1">'PL222'!$10:$12</definedName>
    <definedName name="_xlnm.Print_Titles" localSheetId="2">'PL3-trinh'!$10:$11</definedName>
    <definedName name="ptt" localSheetId="0" hidden="1">{"'Sheet1'!$L$16"}</definedName>
    <definedName name="ptt" hidden="1">{"'Sheet1'!$L$16"}</definedName>
    <definedName name="phan" localSheetId="0" hidden="1">{"'Sheet1'!$L$16"}</definedName>
    <definedName name="phan" hidden="1">{"'Sheet1'!$L$16"}</definedName>
    <definedName name="qsASAS" localSheetId="0" hidden="1">{"'Sheet1'!$L$16"}</definedName>
    <definedName name="qsASAS" hidden="1">{"'Sheet1'!$L$16"}</definedName>
    <definedName name="QTMT08" localSheetId="0" hidden="1">{"'Sheet1'!$L$16"}</definedName>
    <definedName name="QTMT08" hidden="1">{"'Sheet1'!$L$16"}</definedName>
    <definedName name="QTMT11P" localSheetId="0" hidden="1">{"'Sheet1'!$L$16"}</definedName>
    <definedName name="QTMT11P" hidden="1">{"'Sheet1'!$L$16"}</definedName>
    <definedName name="QTMT12" localSheetId="0" hidden="1">{"'Sheet1'!$L$16"}</definedName>
    <definedName name="QTMT12" hidden="1">{"'Sheet1'!$L$16"}</definedName>
    <definedName name="QTMT12p" localSheetId="0" hidden="1">{"'Sheet1'!$L$16"}</definedName>
    <definedName name="QTMT12p" hidden="1">{"'Sheet1'!$L$16"}</definedName>
    <definedName name="QTMT12phu" localSheetId="0" hidden="1">{"'Sheet1'!$L$16"}</definedName>
    <definedName name="QTMT12phu" hidden="1">{"'Sheet1'!$L$16"}</definedName>
    <definedName name="QTMT8" localSheetId="0" hidden="1">{"'Sheet1'!$L$16"}</definedName>
    <definedName name="QTMT8" hidden="1">{"'Sheet1'!$L$16"}</definedName>
    <definedName name="QTMT9" localSheetId="0" hidden="1">{"'Sheet1'!$L$16"}</definedName>
    <definedName name="QTMT9" hidden="1">{"'Sheet1'!$L$16"}</definedName>
    <definedName name="qty" localSheetId="0" hidden="1">{"'Sheet1'!$L$16"}</definedName>
    <definedName name="qty" hidden="1">{"'Sheet1'!$L$16"}</definedName>
    <definedName name="Ranhxay" localSheetId="0" hidden="1">{"'Sheet1'!$L$16"}</definedName>
    <definedName name="Ranhxay" hidden="1">{"'Sheet1'!$L$16"}</definedName>
    <definedName name="rererer" localSheetId="0" hidden="1">#REF!</definedName>
    <definedName name="rererer" hidden="1">#REF!</definedName>
    <definedName name="rrrr" localSheetId="0" hidden="1">{0}</definedName>
    <definedName name="rrrr" hidden="1">{0}</definedName>
    <definedName name="sd" localSheetId="0" hidden="1">{"'Sheet1'!$L$16"}</definedName>
    <definedName name="sd" hidden="1">{"'Sheet1'!$L$16"}</definedName>
    <definedName name="sdfsdfsd" localSheetId="0" hidden="1">{"'Sheet1'!$L$16"}</definedName>
    <definedName name="sdfsdfsd" hidden="1">{"'Sheet1'!$L$16"}</definedName>
    <definedName name="sds" localSheetId="0" hidden="1">{"'Sheet1'!$L$16"}</definedName>
    <definedName name="sds" hidden="1">{"'Sheet1'!$L$16"}</definedName>
    <definedName name="sdz" localSheetId="0" hidden="1">{"'Sheet1'!$L$16"}</definedName>
    <definedName name="sdz" hidden="1">{"'Sheet1'!$L$16"}</definedName>
    <definedName name="sencount" hidden="1">2</definedName>
    <definedName name="sfrgu" localSheetId="0" hidden="1">{"'Sheet1'!$L$16"}</definedName>
    <definedName name="sfrgu" hidden="1">{"'Sheet1'!$L$16"}</definedName>
    <definedName name="sgsÎghh" localSheetId="0" hidden="1">{"'Sheet1'!$L$16"}</definedName>
    <definedName name="sgsÎghh" hidden="1">{"'Sheet1'!$L$16"}</definedName>
    <definedName name="sjjsj" localSheetId="0" hidden="1">{"'Sheet1'!$L$16"}</definedName>
    <definedName name="sjjsj" hidden="1">{"'Sheet1'!$L$16"}</definedName>
    <definedName name="SS" localSheetId="0" hidden="1">{"'Sheet1'!$L$16"}</definedName>
    <definedName name="SS" hidden="1">{"'Sheet1'!$L$16"}</definedName>
    <definedName name="sss" localSheetId="0" hidden="1">{"'Sheet1'!$L$16"}</definedName>
    <definedName name="sss" hidden="1">{"'Sheet1'!$L$16"}</definedName>
    <definedName name="sw" localSheetId="0" hidden="1">{0}</definedName>
    <definedName name="sw" hidden="1">{0}</definedName>
    <definedName name="t" localSheetId="0" hidden="1">{"'Sheet1'!$L$16"}</definedName>
    <definedName name="t" hidden="1">{"'Sheet1'!$L$16"}</definedName>
    <definedName name="tai" localSheetId="0" hidden="1">{"'Sheet1'!$L$16"}</definedName>
    <definedName name="tai" hidden="1">{"'Sheet1'!$L$16"}</definedName>
    <definedName name="tan" localSheetId="0" hidden="1">{"'Sheet1'!$L$16"}</definedName>
    <definedName name="tan" hidden="1">{"'Sheet1'!$L$16"}</definedName>
    <definedName name="tanmy" localSheetId="0" hidden="1">#REF!</definedName>
    <definedName name="tanmy" hidden="1">#REF!</definedName>
    <definedName name="tbao" localSheetId="0" hidden="1">{"'Sheet1'!$L$16"}</definedName>
    <definedName name="tbao" hidden="1">{"'Sheet1'!$L$16"}</definedName>
    <definedName name="TCdaxay" localSheetId="0" hidden="1">{"'Sheet1'!$L$16"}</definedName>
    <definedName name="TCdaxay" hidden="1">{"'Sheet1'!$L$16"}</definedName>
    <definedName name="TKCT1" localSheetId="0" hidden="1">{"'Sheet1'!$L$16"}</definedName>
    <definedName name="TKCT1" hidden="1">{"'Sheet1'!$L$16"}</definedName>
    <definedName name="tlc" localSheetId="0" hidden="1">{"'Sheet1'!$L$16"}</definedName>
    <definedName name="tlc" hidden="1">{"'Sheet1'!$L$16"}</definedName>
    <definedName name="tôahhg" localSheetId="0" hidden="1">{"'Sheet1'!$L$16"}</definedName>
    <definedName name="tôahhg" hidden="1">{"'Sheet1'!$L$16"}</definedName>
    <definedName name="ttttt" localSheetId="0" hidden="1">{"'Sheet1'!$L$16"}</definedName>
    <definedName name="ttttt" hidden="1">{"'Sheet1'!$L$16"}</definedName>
    <definedName name="tuujm" localSheetId="0" hidden="1">{"'Sheet1'!$L$16"}</definedName>
    <definedName name="tuujm" hidden="1">{"'Sheet1'!$L$16"}</definedName>
    <definedName name="tuyennhanh" localSheetId="0" hidden="1">{"'Sheet1'!$L$16"}</definedName>
    <definedName name="tuyennhanh" hidden="1">{"'Sheet1'!$L$16"}</definedName>
    <definedName name="twewew" localSheetId="0" hidden="1">#REF!</definedName>
    <definedName name="twewew" hidden="1">#REF!</definedName>
    <definedName name="TH" localSheetId="0" hidden="1">{"'Sheet1'!$L$16"}</definedName>
    <definedName name="TH" hidden="1">{"'Sheet1'!$L$16"}</definedName>
    <definedName name="tha" localSheetId="0" hidden="1">{"'Sheet1'!$L$16"}</definedName>
    <definedName name="tha" hidden="1">{"'Sheet1'!$L$16"}</definedName>
    <definedName name="thang1" localSheetId="0" hidden="1">{"'Sheet1'!$L$16"}</definedName>
    <definedName name="thang1" hidden="1">{"'Sheet1'!$L$16"}</definedName>
    <definedName name="thang10" localSheetId="0" hidden="1">{"'Sheet1'!$L$16"}</definedName>
    <definedName name="thang10" hidden="1">{"'Sheet1'!$L$16"}</definedName>
    <definedName name="THANH" localSheetId="0" hidden="1">{"'Sheet1'!$L$16"}</definedName>
    <definedName name="THANH" hidden="1">{"'Sheet1'!$L$16"}</definedName>
    <definedName name="thanhthao" localSheetId="0" hidden="1">{#N/A,#N/A,FALSE,"Chi tiÆt"}</definedName>
    <definedName name="thanhthao" hidden="1">{#N/A,#N/A,FALSE,"Chi tiÆt"}</definedName>
    <definedName name="THDuong" localSheetId="0" hidden="1">{"'Sheet1'!$L$16"}</definedName>
    <definedName name="THDuong" hidden="1">{"'Sheet1'!$L$16"}</definedName>
    <definedName name="thiet" localSheetId="0" hidden="1">{"'Sheet1'!$L$16"}</definedName>
    <definedName name="thiet" hidden="1">{"'Sheet1'!$L$16"}</definedName>
    <definedName name="thu" localSheetId="0" hidden="1">{"'Sheet1'!$L$16"}</definedName>
    <definedName name="thu" hidden="1">{"'Sheet1'!$L$16"}</definedName>
    <definedName name="thuy" localSheetId="0" hidden="1">{"'Sheet1'!$L$16"}</definedName>
    <definedName name="thuy" hidden="1">{"'Sheet1'!$L$16"}</definedName>
    <definedName name="tr" localSheetId="0" hidden="1">{"'Sheet1'!$L$16"}</definedName>
    <definedName name="tr" hidden="1">{"'Sheet1'!$L$16"}</definedName>
    <definedName name="Tram" localSheetId="0" hidden="1">{"'Sheet1'!$L$16"}</definedName>
    <definedName name="Tram" hidden="1">{"'Sheet1'!$L$16"}</definedName>
    <definedName name="trung" localSheetId="0" hidden="1">{"'Sheet1'!$L$16"}</definedName>
    <definedName name="trung" hidden="1">{"'Sheet1'!$L$16"}</definedName>
    <definedName name="uhu9g" localSheetId="0" hidden="1">{"'Sheet1'!$L$16"}</definedName>
    <definedName name="uhu9g" hidden="1">{"'Sheet1'!$L$16"}</definedName>
    <definedName name="ut" localSheetId="0" hidden="1">{"'Sheet1'!$L$16"}</definedName>
    <definedName name="ut" hidden="1">{"'Sheet1'!$L$16"}</definedName>
    <definedName name="ưề" localSheetId="0" hidden="1">#REF!</definedName>
    <definedName name="ưề" hidden="1">#REF!</definedName>
    <definedName name="V.clvl3" localSheetId="0" hidden="1">{"'Sheet1'!$L$16"}</definedName>
    <definedName name="V.clvl3" hidden="1">{"'Sheet1'!$L$16"}</definedName>
    <definedName name="VATM" localSheetId="0" hidden="1">{"'Sheet1'!$L$16"}</definedName>
    <definedName name="VATM" hidden="1">{"'Sheet1'!$L$16"}</definedName>
    <definedName name="vb" localSheetId="0" hidden="1">{"'Sheet1'!$L$16"}</definedName>
    <definedName name="vb" hidden="1">{"'Sheet1'!$L$16"}</definedName>
    <definedName name="vcbo1" localSheetId="0" hidden="1">{"'Sheet1'!$L$16"}</definedName>
    <definedName name="vcbo1" hidden="1">{"'Sheet1'!$L$16"}</definedName>
    <definedName name="Viet" localSheetId="0" hidden="1">{"'Sheet1'!$L$16"}</definedName>
    <definedName name="Viet" hidden="1">{"'Sheet1'!$L$16"}</definedName>
    <definedName name="vlct" localSheetId="0" hidden="1">{"'Sheet1'!$L$16"}</definedName>
    <definedName name="vlct" hidden="1">{"'Sheet1'!$L$16"}</definedName>
    <definedName name="vuo" localSheetId="0" hidden="1">{0}</definedName>
    <definedName name="vuo" hidden="1">{0}</definedName>
    <definedName name="wrn.chi._.tiÆt." localSheetId="0" hidden="1">{#N/A,#N/A,FALSE,"Chi tiÆt"}</definedName>
    <definedName name="wrn.chi._.tiÆt." hidden="1">{#N/A,#N/A,FALSE,"Chi tiÆt"}</definedName>
    <definedName name="wrn.Report." localSheetId="0"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f.report" localSheetId="0"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N908nam2003" localSheetId="0" hidden="1">{"'Sheet1'!$L$16"}</definedName>
    <definedName name="XN908nam2003" hidden="1">{"'Sheet1'!$L$16"}</definedName>
    <definedName name="xxx" localSheetId="0" hidden="1">{"'Sheet1'!$L$16"}</definedName>
    <definedName name="xxx" hidden="1">{"'Sheet1'!$L$16"}</definedName>
    <definedName name="y" localSheetId="0" hidden="1">{"'Sheet1'!$L$16"}</definedName>
    <definedName name="y" hidden="1">{"'Sheet1'!$L$16"}</definedName>
    <definedName name="ZXzX" localSheetId="0" hidden="1">{"'Sheet1'!$L$16"}</definedName>
    <definedName name="ZXzX" hidden="1">{"'Sheet1'!$L$16"}</definedName>
  </definedNames>
  <calcPr calcId="144525"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53" i="12" l="1"/>
  <c r="B48" i="12"/>
  <c r="B47" i="12"/>
  <c r="B46" i="12"/>
  <c r="B45" i="12"/>
  <c r="B39" i="12"/>
  <c r="B34" i="12"/>
  <c r="B33" i="12"/>
  <c r="B27" i="12"/>
  <c r="B22" i="12"/>
  <c r="B21" i="12"/>
  <c r="B19" i="12"/>
  <c r="B14" i="12"/>
  <c r="B13" i="12"/>
  <c r="B12" i="12"/>
  <c r="B11" i="12"/>
  <c r="E34" i="3" l="1"/>
  <c r="F67" i="3" l="1"/>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66" i="3"/>
  <c r="F47" i="3"/>
  <c r="F48" i="3"/>
  <c r="F49" i="3"/>
  <c r="F50" i="3"/>
  <c r="F51" i="3"/>
  <c r="F52" i="3"/>
  <c r="F53" i="3"/>
  <c r="F54" i="3"/>
  <c r="F55" i="3"/>
  <c r="F56" i="3"/>
  <c r="F57" i="3"/>
  <c r="F58" i="3"/>
  <c r="F59" i="3"/>
  <c r="F60" i="3"/>
  <c r="F61" i="3"/>
  <c r="F62" i="3"/>
  <c r="F63" i="3"/>
  <c r="F64" i="3"/>
  <c r="F46" i="3"/>
  <c r="F44" i="3" l="1"/>
  <c r="F27" i="3"/>
  <c r="F28" i="3"/>
  <c r="F29" i="3"/>
  <c r="F30" i="3"/>
  <c r="F31" i="3"/>
  <c r="F32" i="3"/>
  <c r="F33" i="3"/>
  <c r="F35" i="3"/>
  <c r="F36" i="3"/>
  <c r="F37" i="3"/>
  <c r="F38" i="3"/>
  <c r="F39" i="3"/>
  <c r="F40" i="3"/>
  <c r="F41" i="3"/>
  <c r="F42" i="3"/>
  <c r="F43" i="3"/>
  <c r="F26" i="3"/>
  <c r="F34" i="3"/>
  <c r="F15" i="3"/>
  <c r="F16" i="3"/>
  <c r="F17" i="3"/>
  <c r="F18" i="3"/>
  <c r="F19" i="3"/>
  <c r="F20" i="3"/>
  <c r="F21" i="3"/>
  <c r="F22" i="3"/>
  <c r="F23" i="3"/>
  <c r="F24" i="3"/>
  <c r="F14" i="3"/>
  <c r="F25" i="3" l="1"/>
  <c r="F13" i="3"/>
  <c r="F12" i="3" l="1"/>
  <c r="F132" i="3" s="1"/>
  <c r="J35" i="1" l="1"/>
  <c r="H22" i="1" l="1"/>
  <c r="H25" i="1"/>
  <c r="H26" i="1"/>
  <c r="H27" i="1"/>
  <c r="H29" i="1"/>
  <c r="H30" i="1"/>
  <c r="H31" i="1"/>
  <c r="H21" i="1"/>
  <c r="H17" i="1"/>
  <c r="H15" i="1"/>
  <c r="H16" i="1"/>
  <c r="I27" i="1"/>
  <c r="I31" i="1"/>
  <c r="E17" i="1"/>
  <c r="I17" i="1" s="1"/>
  <c r="E29" i="1"/>
  <c r="I29" i="1" s="1"/>
  <c r="E30" i="1"/>
  <c r="I30" i="1" s="1"/>
  <c r="E22" i="1"/>
  <c r="I22" i="1" s="1"/>
  <c r="E25" i="1"/>
  <c r="I25" i="1" s="1"/>
  <c r="E26" i="1"/>
  <c r="I26" i="1" s="1"/>
  <c r="E21" i="1"/>
  <c r="I21" i="1" s="1"/>
  <c r="J18" i="1"/>
  <c r="J19" i="1"/>
  <c r="J20" i="1"/>
  <c r="J26" i="1"/>
  <c r="J27" i="1"/>
  <c r="J29" i="1"/>
  <c r="J30" i="1"/>
  <c r="J31" i="1"/>
  <c r="I18" i="1"/>
  <c r="I19" i="1"/>
  <c r="I20" i="1"/>
  <c r="I15" i="1"/>
  <c r="E16" i="1"/>
  <c r="F16" i="1" s="1"/>
  <c r="F15" i="1"/>
  <c r="J15" i="1" s="1"/>
  <c r="D28" i="1"/>
  <c r="J28" i="1" s="1"/>
  <c r="D24" i="1"/>
  <c r="H24" i="1" s="1"/>
  <c r="D23" i="1"/>
  <c r="H23" i="1" s="1"/>
  <c r="E28" i="1" l="1"/>
  <c r="I28" i="1" s="1"/>
  <c r="I16" i="1"/>
  <c r="J16" i="1"/>
  <c r="E24" i="1"/>
  <c r="I24" i="1" s="1"/>
  <c r="E23" i="1"/>
  <c r="I23" i="1" s="1"/>
  <c r="H28" i="1"/>
</calcChain>
</file>

<file path=xl/sharedStrings.xml><?xml version="1.0" encoding="utf-8"?>
<sst xmlns="http://schemas.openxmlformats.org/spreadsheetml/2006/main" count="490" uniqueCount="228">
  <si>
    <t>Dự án/Đơn vị: Đồng Mít</t>
  </si>
  <si>
    <t>PHỤ LỤC: 2</t>
  </si>
  <si>
    <t>Chủ đầu tư:</t>
  </si>
  <si>
    <t>Giai đoạn: Năm thi công thứ 03</t>
  </si>
  <si>
    <t>Cập nhật lần: 01</t>
  </si>
  <si>
    <t xml:space="preserve">Ngày: </t>
  </si>
  <si>
    <t>Kỳ kế hoạch: Quí 4 năm 2021</t>
  </si>
  <si>
    <t>BẢNG PHÂN CHIA KHỐI LƯỢNG THỰC HIỆN TRONG KỲ</t>
  </si>
  <si>
    <t xml:space="preserve">CÔNG TRÌNH: </t>
  </si>
  <si>
    <t>ĐVT: đồng</t>
  </si>
  <si>
    <t>TT</t>
  </si>
  <si>
    <t>Hạng mục công việc</t>
  </si>
  <si>
    <t>ĐVT</t>
  </si>
  <si>
    <t>Khối lượng</t>
  </si>
  <si>
    <t xml:space="preserve">Thành tiền </t>
  </si>
  <si>
    <t>Ghi chú</t>
  </si>
  <si>
    <t>Trong đó:</t>
  </si>
  <si>
    <t>Công ty thực hiện</t>
  </si>
  <si>
    <t>Thầu phụ thực hiện</t>
  </si>
  <si>
    <t>(1)</t>
  </si>
  <si>
    <t>(2)</t>
  </si>
  <si>
    <t>(3)</t>
  </si>
  <si>
    <t>(4)</t>
  </si>
  <si>
    <t>(5)</t>
  </si>
  <si>
    <t>(6)</t>
  </si>
  <si>
    <t>(7)</t>
  </si>
  <si>
    <t>(8)=(4)*(7)</t>
  </si>
  <si>
    <t>(9)=(5)*(7)</t>
  </si>
  <si>
    <t>(10)=(6)*(7)</t>
  </si>
  <si>
    <t>A</t>
  </si>
  <si>
    <t>TỔNG CỘNG</t>
  </si>
  <si>
    <t>TRƯỞNG BAN CHỈ HUY</t>
  </si>
  <si>
    <t>Đục dọn vệ sinh hàng lang</t>
  </si>
  <si>
    <t>m2</t>
  </si>
  <si>
    <t>Đục dọn vệ sinh bậc tam cấp hạ lưu ( Phần mặt đứng+ mặt nằm)</t>
  </si>
  <si>
    <t>Hoàn thiện mặt thượng lưu đập chính</t>
  </si>
  <si>
    <t>Chi phí tu sửa đường phục vụ vận chuyển vật liệu từ Mỏ đá về đập</t>
  </si>
  <si>
    <t>Đồng</t>
  </si>
  <si>
    <t>Chi phí vun dăm, cát tại bãi trữ và Nhà chứa dăm cát</t>
  </si>
  <si>
    <t>m3</t>
  </si>
  <si>
    <t>Chi phí trung chuyển vật liệu từ bãi trữ vào nhà chứ vật liệu Hồ Đồng Mít.</t>
  </si>
  <si>
    <t>Bảo dưỡng ván khuôn các loại</t>
  </si>
  <si>
    <t>Bảo dưỡng cắt khung chống ván khuôn</t>
  </si>
  <si>
    <t>cái</t>
  </si>
  <si>
    <t>Tháo dỡ nhà lắp ghép</t>
  </si>
  <si>
    <t>Tháo dỡ nhà tôn</t>
  </si>
  <si>
    <t>công</t>
  </si>
  <si>
    <t>Nhà che vật liệu (nhà thép tiền chế)</t>
  </si>
  <si>
    <t>San trả mặt bằng lán trại khu vực đập chính</t>
  </si>
  <si>
    <t>San trả mặt bằng Mỏ đá MĐ</t>
  </si>
  <si>
    <t>Đăò, đắp san trả mặt bằng khu vực khai thác Mỏ</t>
  </si>
  <si>
    <t>Đăò, đắp san trả mặt bằng khu vực bãi thải  Mỏ</t>
  </si>
  <si>
    <t>Đăò, đắp san trả mặt bằng khu vực nhà ở  Mỏ</t>
  </si>
  <si>
    <t>Nhà vận hành cống xả cạn; Nhà vận hành tháp cống lấy nước; nhà vận hành tràn xả lũ</t>
  </si>
  <si>
    <t xml:space="preserve"> -</t>
  </si>
  <si>
    <t xml:space="preserve">Khối lượng thực hiện </t>
  </si>
  <si>
    <t>Đơn giá nhân công 
 XLtheo giao khoán</t>
  </si>
  <si>
    <t>Tính theo chi phí thực tế ( Quí 2/2021 đã gửi cho Phòng kế hoạch)</t>
  </si>
  <si>
    <t>Phòng kế hoạch tính theo công trường Tân Mỹ</t>
  </si>
  <si>
    <t xml:space="preserve">Các hạng mục công việc phát sinh </t>
  </si>
  <si>
    <r>
      <t xml:space="preserve"> </t>
    </r>
    <r>
      <rPr>
        <b/>
        <i/>
        <sz val="12"/>
        <rFont val="Times New Roman"/>
        <family val="1"/>
      </rPr>
      <t>Bao gồm</t>
    </r>
    <r>
      <rPr>
        <i/>
        <sz val="12"/>
        <rFont val="Times New Roman"/>
        <family val="1"/>
      </rPr>
      <t>: Vệ sinh bề mặt; đục tẩy vữa bê tông dính bám, xúc dọn bùn đất vận chuyển ra ngoài đổ đúng nơi quy định; mài mặt bê tông, hoàn thiện khe tiếp giáp giữa các cấu kiện… tạo thẩm mỹ cho công trình; đảm bảo yêu cầu kỹ thuật được chủ đầu tư dự án đồng ý nghiệm thu đưa vào sử dụng.( Đơn giá đã bao gồm thuế VAT)</t>
    </r>
  </si>
  <si>
    <r>
      <t xml:space="preserve"> </t>
    </r>
    <r>
      <rPr>
        <b/>
        <i/>
        <sz val="12"/>
        <rFont val="Times New Roman"/>
        <family val="1"/>
      </rPr>
      <t>Bao gồm</t>
    </r>
    <r>
      <rPr>
        <i/>
        <sz val="12"/>
        <rFont val="Times New Roman"/>
        <family val="1"/>
      </rPr>
      <t>: Vệ sinh bề mặt; đục tẩy vữa bê tông dính bám, cắt thép néo, thép chờ; tô trát bề mặt; Mài mặt bê tông tạo thẩm mỹ cho công trình;  đảm bảo yêu cầu kỹ thuật được chủ đầu tư dự án đồng ý nghiệm thu đưa vào sử dụng.( Đơn giá chưa bao gồm thuế VAT). lấy theo giá đề xuất Công trình Tân Mỹ.</t>
    </r>
  </si>
  <si>
    <r>
      <t xml:space="preserve"> </t>
    </r>
    <r>
      <rPr>
        <b/>
        <i/>
        <sz val="12"/>
        <rFont val="Times New Roman"/>
        <family val="1"/>
      </rPr>
      <t>Bao gồm</t>
    </r>
    <r>
      <rPr>
        <i/>
        <sz val="12"/>
        <rFont val="Times New Roman"/>
        <family val="1"/>
      </rPr>
      <t>: Đục tẩy bê tông rỗ, xốp, vữa bám dính khe thi công; cắt thép néo, thép chờ, gỡ, đục tẩy vật liệu nhét kẽ bê tông; trám hoàn thiện, mài mặt bê tông tạo thẩm mỹ cho công trình;  đảm bảo yêu cầu kỹ thuật được chủ đầu tư dự án đồng ý nghiệm thu đưa vào sử dụng.( Đơn giá chưa bao gồm thuế VAT)</t>
    </r>
  </si>
  <si>
    <r>
      <t>Bao gồm:</t>
    </r>
    <r>
      <rPr>
        <sz val="12"/>
        <rFont val="Times New Roman"/>
        <family val="1"/>
      </rPr>
      <t xml:space="preserve"> Đục cạy bê tông, hàn cắt, mài, bảo dưỡng  Đơn giá chưa bao gồm thuế VAT). lấy theo giá đề xuất Công trình Tân Mỹ.</t>
    </r>
  </si>
  <si>
    <r>
      <t>Bao gồm:</t>
    </r>
    <r>
      <rPr>
        <sz val="12"/>
        <rFont val="Times New Roman"/>
        <family val="1"/>
      </rPr>
      <t xml:space="preserve"> Đào, đắp san trả mặt bằng. ( Giá theo thực tế)</t>
    </r>
  </si>
  <si>
    <r>
      <t>Bao gồm:</t>
    </r>
    <r>
      <rPr>
        <sz val="12"/>
        <rFont val="Times New Roman"/>
        <family val="1"/>
      </rPr>
      <t xml:space="preserve"> CC47 thi công phần thô ( Bê tông trụ, sàn) theo đơn giá khoán; Thuê ngoài xây, tô, trát, hoàn thiện theo đơn giá thuê</t>
    </r>
  </si>
  <si>
    <t>Đề nghị công ty cho đơn giá</t>
  </si>
  <si>
    <t>Thi công tường chống thấm vai trái đập</t>
  </si>
  <si>
    <t xml:space="preserve"> Đã thi công xong</t>
  </si>
  <si>
    <t>Công nhật đục bê tông bám dích, dọn bùn đất chân cẩu tháp</t>
  </si>
  <si>
    <t xml:space="preserve">Ghi chú: Đơn giá trên chỉ bao gồm đơn giá nhân công công ty xem xét phê duyệt </t>
  </si>
  <si>
    <t xml:space="preserve"> - Chi phí  xe máy thi công sẽ được tính thực tế vào  kỳ quyết toán tháng, quý</t>
  </si>
  <si>
    <t>(8)</t>
  </si>
  <si>
    <t>PHỤ LỤC: 3</t>
  </si>
  <si>
    <t>BẢNG CHI TIẾT  KHỐI LƯỢNG THUÊ THẦU PHỤ NHÂN CÔNG THI CÔNG TRONG KỲ</t>
  </si>
  <si>
    <t>Thời gian dự kiến thực hiện</t>
  </si>
  <si>
    <t>Thời gian dự kiến trình</t>
  </si>
  <si>
    <t>(6)=(4)*(5)</t>
  </si>
  <si>
    <t>I</t>
  </si>
  <si>
    <t>II</t>
  </si>
  <si>
    <t>Đắp đất bệ cẩu</t>
  </si>
  <si>
    <t>Đắp đường thi công thượng lưu Đập</t>
  </si>
  <si>
    <r>
      <rPr>
        <b/>
        <sz val="12"/>
        <rFont val="Times New Roman"/>
        <family val="1"/>
      </rPr>
      <t>Bao gồm</t>
    </r>
    <r>
      <rPr>
        <sz val="12"/>
        <rFont val="Times New Roman"/>
        <family val="1"/>
      </rPr>
      <t>: Đục bê tông bám dích, dọn bùn đất chân cẩu tháp. Đơn giá chưa có thuế VAT. Đã thi công xong</t>
    </r>
  </si>
  <si>
    <t>Khởi công ngày:   27 /08 /2021    Kết thúc ngày:         /       /2021</t>
  </si>
  <si>
    <t xml:space="preserve">(Kèm theo tờ trình số      /2021/TTr-BCH  ngày      /     /2021 của Trưởng Ban chỉ huy công trình  Đồng Mít) </t>
  </si>
  <si>
    <t>Công ty TNHH xây dựng công trình Đức Thịnh</t>
  </si>
  <si>
    <t>Bê tông lót M100</t>
  </si>
  <si>
    <t>Bê tông thủy công sàn dày ≥30cm, đá 1x2, M250, đổ bằng cần cẩu 25T</t>
  </si>
  <si>
    <t>Bê tông cột TD&gt;0,1m2, chiều cao ≤6m, SX qua dây chuyền trạm trộn, đổ bằng cẩu, M250, đá 1x2</t>
  </si>
  <si>
    <t>Gia công, lắp dựng cốt thép sàn công trình thủy công đk ≤18mm, bằng cần cẩu 25T</t>
  </si>
  <si>
    <t>kg</t>
  </si>
  <si>
    <t>Lắp dựng cốt thép cột, trụ, ĐK ≤10mm, chiều cao ≤6m</t>
  </si>
  <si>
    <t>Lắp dựng cốt thép cột, trụ, ĐK &gt;18mm, chiều cao ≤6m</t>
  </si>
  <si>
    <t>md</t>
  </si>
  <si>
    <t>Ván khuôn thép</t>
  </si>
  <si>
    <t>100m2</t>
  </si>
  <si>
    <t>Lắp dựng dàn giáo ngoài, cao ≤16m</t>
  </si>
  <si>
    <t>Lắp dựng kết cấu thép hệ khung dàn, sàn đạo trên cạn</t>
  </si>
  <si>
    <t>Tấn</t>
  </si>
  <si>
    <t>Tháo dỡ kết cấu thép hệ khung dàn, sàn đạo trên cạn</t>
  </si>
  <si>
    <t>*</t>
  </si>
  <si>
    <t>Kênh Dẫn</t>
  </si>
  <si>
    <t xml:space="preserve">* </t>
  </si>
  <si>
    <t>Kỳ kế hoạch: Quí IV năm 2021</t>
  </si>
  <si>
    <t>Bê tông lót  móng, SX qua dây chuyền trạm trộn, đổ bằng cẩu, M100, đá 2x4</t>
  </si>
  <si>
    <t>Bê tông thủy công bản đáy, đá 2x4, M200, đổ bằng cần cẩu 25T</t>
  </si>
  <si>
    <t>Bê tông thủy công tường cánh, tường biên dày ≤1m, đá 1x2, M200, đổ bằng cần cẩu 25T</t>
  </si>
  <si>
    <t>Bê tông thủy công mái kênh, mái hố xói, đá 2x4, M200, đổ bằng cần cẩu 25T</t>
  </si>
  <si>
    <t>Gia công, lắp dựng cốt thép móng, nền, bản đáy công trình thủy công đk ≤18mm, bằng cần cẩu 25T</t>
  </si>
  <si>
    <t>tấn</t>
  </si>
  <si>
    <t>Gia công, lắp dựng cốt thép móng, nền, bản đáy công trình thủy công đk &gt;18mm, bằng cần cẩu 25T</t>
  </si>
  <si>
    <t>Gia công, lắp dựng cốt thép tường công trình thủy công đk ≤18mm, bằng cần cẩu 25T</t>
  </si>
  <si>
    <t>Gia công, lắp dựng cốt thép tường công trình thủy công đk &gt;18mm, bằng cần cẩu 25T</t>
  </si>
  <si>
    <t>Gia công, lắp dựng cốt thép mái kênh, mái hố xói công trình thủy công đk ≤18mm, bằng cần cẩu 25T</t>
  </si>
  <si>
    <t>Gia công, lắp dựng cốt thép mái kênh, mái hố xói công trình thủy công đk &gt;18mm, bằng cần cẩu 25T</t>
  </si>
  <si>
    <t xml:space="preserve">Ván khuôn thép, khung xương, cột chống giáo ống, tường, chiều cao ≤28m </t>
  </si>
  <si>
    <t xml:space="preserve">Ván khuôn mái bờ kênh mương </t>
  </si>
  <si>
    <t>Công tác khác</t>
  </si>
  <si>
    <t>Rải ni lông tái sinh</t>
  </si>
  <si>
    <t>Quét nhựa bi tum và dán giấy dầu 2 lớp giấy 3 lớp nhựa</t>
  </si>
  <si>
    <t>Lắp đặt ống nhựa miệng bát, nối bằng p/p dán keo, dài 6m, ĐK 42mm</t>
  </si>
  <si>
    <t>100m</t>
  </si>
  <si>
    <t>Thi công tầng lọc cát</t>
  </si>
  <si>
    <t>100m3</t>
  </si>
  <si>
    <t>Thi công tầng lọc dá cấp phối dmax ≤6</t>
  </si>
  <si>
    <t>CÔNG TY TNHH ĐẦU TƯ XÂY DỰNG KIẾN TRÚC VIỆT</t>
  </si>
  <si>
    <t>Nhà vận hành thượng lưu CLN</t>
  </si>
  <si>
    <t>Xây gạch chỉ 6,5x10,5x22, xây tường thẳng, chiều dày &lt;=33 cm, cao &lt;=4 m, vữa XM mác 75</t>
  </si>
  <si>
    <t>Trát tường ngoài, dày 1,5 cm, vữa XM mác 75</t>
  </si>
  <si>
    <t>Trát tường trong, dày 1,5 cm, vữa XM mác 75</t>
  </si>
  <si>
    <t>Sơn dầm, trần cột, tường trong nhà không bả bằng sơn Kova, 1 nước lót, 2 nước phủ</t>
  </si>
  <si>
    <t>Sơn dầm, trần cột, tường ngoài nhà không bả bằng sơn Kova, 1 nước lót, 2 nước phủ</t>
  </si>
  <si>
    <t>Mua và lắp dựng cửa sắt xếp, cửa cuốn</t>
  </si>
  <si>
    <t>Mô tơ cửa cuốn</t>
  </si>
  <si>
    <t>bộ</t>
  </si>
  <si>
    <t>Ray dẫn</t>
  </si>
  <si>
    <t>m</t>
  </si>
  <si>
    <t>Mua và lắp dựng cửa nhôm kính (bao gồm cả lắp đặt hoàn thiện)</t>
  </si>
  <si>
    <t>Lắp dựng hoa sắt cửa</t>
  </si>
  <si>
    <t>Sản xuất rui mè</t>
  </si>
  <si>
    <t>Lắp dựng rui mè</t>
  </si>
  <si>
    <t>Ngói đỏ tráng men Vigracera</t>
  </si>
  <si>
    <t>Ngói chạc 3</t>
  </si>
  <si>
    <t>viên</t>
  </si>
  <si>
    <t>Ngói lợp nóc</t>
  </si>
  <si>
    <t>Ngói góc 90o</t>
  </si>
  <si>
    <t>Đá granit tự nhiên 400x400</t>
  </si>
  <si>
    <t>Gạch thông gió chữ V, kt35x31</t>
  </si>
  <si>
    <t>Láng nền sàn không đánh mầu, dày 2,0 cm, vữa XM mác 75</t>
  </si>
  <si>
    <t>Nhà vận hành Cống xả cạn</t>
  </si>
  <si>
    <t>Xây gạch chỉ 6,5x10,5x22, xây tường thẳng, chiều dày &lt;=11 cm, cao &lt;=4 m, vữa XM mác 75</t>
  </si>
  <si>
    <t>Mua và lắp dựng cửa cuốn</t>
  </si>
  <si>
    <t>Lát gạch bông đỏ 7x20</t>
  </si>
  <si>
    <t>Nhà điều khiển Tràn</t>
  </si>
  <si>
    <t>Bê tông sản xuất bằng máy trộn - đổ bằng thủ công, bê tông cột, đá 1x2, tiết diện cột &gt;0,1 m2, cao &lt;=4 m, khung cửa mác 200</t>
  </si>
  <si>
    <t>Bê tông sản xuất bằng máy trộn - đổ bằng thủ công, bê tông xà dầm, giằng nhà, đá 1x2, mác 200</t>
  </si>
  <si>
    <t>Bê tông sản xuất bằng máy trộn - đổ bằng thủ công, bê tông sàn mái, ô văng đá 1x2, mác 200</t>
  </si>
  <si>
    <t>Bê tông sản xuất bằng máy trộn - đổ bằng thủ công, bê tông tạo độ dốc trần nhà, đá 1x2, mác 150</t>
  </si>
  <si>
    <t>Công tác sản xuất lắp dựng cốt thép bê tông tại chỗ, cốt thép cột, trụ, khung cửa đường kính &lt;=10 mm</t>
  </si>
  <si>
    <t>Công tác sản xuất lắp dựng cốt thép bê tông tại chỗ, cốt thép cột, trụ, khung cửa đường kính &lt;=18 mm</t>
  </si>
  <si>
    <t>Công tác sản xuất lắp dựng cốt thép bê tông tại chỗ, cốt thép cột, trụ, khung cửa đường kính &gt;18 mm</t>
  </si>
  <si>
    <t>Công tác sản xuất lắp dựng cốt thép bê tông tại chỗ, cốt thép xà dầm, giằng, đường kính &lt;=10 mm, ở độ cao &lt;=4 m</t>
  </si>
  <si>
    <t>Công tác sản xuất lắp dựng cốt thép bê tông tại chỗ, cốt thép xà dầm, giằng, đường kính &lt;=18 mm,  ở độ cao &lt;=4 m</t>
  </si>
  <si>
    <t>Công tác sản xuất lắp dựng cốt thép bê tông tại chỗ, cốt thép xà dầm, giằng, đường kính &gt;18 mm, ở độ cao &lt;=4 m</t>
  </si>
  <si>
    <t>Công tác sản xuất lắp dựng cốt thép bê tông tại chỗ, cốt thép sàn mái, cao &lt;=16 m, đường kính &lt;=10 mm</t>
  </si>
  <si>
    <t>Công tác sản xuất lắp dựng cốt thép bê tông tại chỗ, cốt thép sàn mái, cao &lt;=16 m, đường kính &gt;10 mm</t>
  </si>
  <si>
    <t>Ván khuôn cho bê tông đổ tại chỗ, ván khuôn kim loại, ván khuôn tường, cột vuông, cột chữ nhật, xà dầm, giằng, cao &lt;=16 m</t>
  </si>
  <si>
    <t>Ván khuôn cho bê tông đổ tại chỗ, ván khuôn kim loại, ván khuôn sàn mái, cao &lt;=16 m</t>
  </si>
  <si>
    <t>Nhà vận hành hạ lưu Cống lấy nước</t>
  </si>
  <si>
    <t>Theo tiến độ hoàn thiện hạng mục này ngày 10/12/2021</t>
  </si>
  <si>
    <t>Theo tiến độ hoàn thiện hạng mục này ngày 15/11/2021</t>
  </si>
  <si>
    <t>Theo tiến độ hoàn thiện hạng mục này ngày 15/12/2021</t>
  </si>
  <si>
    <t>Theo tiến độ hoàn thiện hạng mục này ngày 20/12/2021</t>
  </si>
  <si>
    <t>Tiến độ hoàn thành hạng mục theo chủ đầu tư là 30/10/2021</t>
  </si>
  <si>
    <r>
      <t xml:space="preserve">Dự án/Đơn vị: </t>
    </r>
    <r>
      <rPr>
        <b/>
        <sz val="12"/>
        <color theme="1"/>
        <rFont val="Times New Roman"/>
        <family val="1"/>
      </rPr>
      <t>Nhà máy Thủy điện Đồng Mít ; Gói thầu XL 05 Dự án HCN Đồng Mít</t>
    </r>
  </si>
  <si>
    <r>
      <t xml:space="preserve">Chủ đầu tư: </t>
    </r>
    <r>
      <rPr>
        <b/>
        <sz val="12"/>
        <color theme="1"/>
        <rFont val="Times New Roman"/>
        <family val="1"/>
      </rPr>
      <t>Công ty CPĐT &amp; XD Thủy điện Đồng Mít; Ban quản lý Đầu tư và Xây dựng Thủy Lợi 7</t>
    </r>
  </si>
  <si>
    <t xml:space="preserve">Giai đoạn: Từ 01/04/2021 đến 31/12/2021  </t>
  </si>
  <si>
    <t xml:space="preserve">Ngày: 16/10/2021 </t>
  </si>
  <si>
    <t>Khởi công ngày: 01/04/2021    Kết thúc ngày: 31 /12/2021</t>
  </si>
  <si>
    <t>(Kèm theo tờ trình số 16/2021/TTr-BCH  ngày 16/10/2021 của Trưởng Ban chỉ huy công trình Đồng Mít)</t>
  </si>
  <si>
    <t>Bao gồm vật liệu phụ như máy hàn, que hàn, dây thép buộc …..</t>
  </si>
  <si>
    <t>TRƯỞNG BAN CHỈ HUY CÔNG TRƯỜNG</t>
  </si>
  <si>
    <t>Đơn giá bao gồm vật liệu và máy thi công (Và Bao gồm VAT)</t>
  </si>
  <si>
    <t xml:space="preserve">Đơn giá thầu phụ </t>
  </si>
  <si>
    <t xml:space="preserve">Phần gian điều khiển Nhà máy Thủy Điện Đồng Mít </t>
  </si>
  <si>
    <t>Đơn giá chỉ bao gồm nhân công Xây lắp (Bao gồm vật liệu phụ như máy hàn, que hàn, dây thép buộc …..)</t>
  </si>
  <si>
    <t>(Chưa có VAT)</t>
  </si>
  <si>
    <t>TỔNG CỘNG (VNĐ)</t>
  </si>
  <si>
    <t>Thi công khớp nối nhựa đường( Quét bitum, dán bao tải)</t>
  </si>
  <si>
    <t>ĐẠI DIỆN HỢP PHÁP CỦA NHÀ THẦU</t>
  </si>
  <si>
    <t>ĐVT: Đồng</t>
  </si>
  <si>
    <t>STT</t>
  </si>
  <si>
    <t>Đơn vị</t>
  </si>
  <si>
    <t>HỆ THỐNG CỬA CÁC NHÀ VẬN HÀNH</t>
  </si>
  <si>
    <t>NHÀ VẬN HÀNH CỐNG TIẾP NƯỚC (01 CÁI)</t>
  </si>
  <si>
    <t>NHÀ VẬN HÀNH TRÀN XẢ MẶT 2.9M (02 CÁI)</t>
  </si>
  <si>
    <t>III</t>
  </si>
  <si>
    <t>NHÀ VẬN HÀNH TRÀN XẢ MẶT 3.9M (04 CÁI)</t>
  </si>
  <si>
    <t>IV</t>
  </si>
  <si>
    <t>NHÀ VẬN HÀNH CỐNG LẤY NƯỚC (01 CÁI)</t>
  </si>
  <si>
    <t>Cộng giá trị trước thuế</t>
  </si>
  <si>
    <t>Thuế VAT</t>
  </si>
  <si>
    <t>Tổng cộng giá trị sau thuế</t>
  </si>
  <si>
    <t>(Ký tên, đóng dấu và ghi rõ họ tên)</t>
  </si>
  <si>
    <t xml:space="preserve">- Nhãn hiệu: Mitadoor,  mã VIS 50R, xuất xứ Việt Nam
- Chất Liệu: Hợp kim nhôm
- Kết cấu: 2 chân, 1 vít
- Độ dày: Móc dày 1.8mm, chân dày 2.1mm
- Màu sắc: Ghi sần
- Khe thoáng: Hình thang
</t>
  </si>
  <si>
    <t xml:space="preserve">- Nhãn hiệu: Mitadoor, xuất xứ Việt Nam
- Motơ 500Kg IH + Bộ tích điện 600Kg
- Thời gian lưu điện từ 12h đến 48h
</t>
  </si>
  <si>
    <t>- Nhãn hiệu: Sarplee, xuất xứ Trung Quốc</t>
  </si>
  <si>
    <t>- Nhãn hiệu:  CFG xuất xứ Việt Nam</t>
  </si>
  <si>
    <t>- Khung nhựa lõi thép</t>
  </si>
  <si>
    <t>- Bản lề</t>
  </si>
  <si>
    <t>- Tay cầm</t>
  </si>
  <si>
    <t>- Nhãn hiệu: GQ ASSA ABLOY, xuất xứ Trung Quốc</t>
  </si>
  <si>
    <r>
      <t>- Loại bản lề góc 180</t>
    </r>
    <r>
      <rPr>
        <sz val="12"/>
        <color theme="1"/>
        <rFont val="Times New Roman"/>
        <family val="1"/>
        <charset val="163"/>
      </rPr>
      <t>°</t>
    </r>
    <r>
      <rPr>
        <sz val="12"/>
        <color theme="1"/>
        <rFont val="Times New Roman"/>
        <family val="1"/>
      </rPr>
      <t>, nhãn hiệu: GQ ASSA ABLOY, xuất xứ Trung Quốc</t>
    </r>
  </si>
  <si>
    <r>
      <t>- Loại bản lề góc 90</t>
    </r>
    <r>
      <rPr>
        <sz val="12"/>
        <color theme="1"/>
        <rFont val="Times New Roman"/>
        <family val="1"/>
        <charset val="163"/>
      </rPr>
      <t>°</t>
    </r>
    <r>
      <rPr>
        <sz val="12"/>
        <color theme="1"/>
        <rFont val="Times New Roman"/>
        <family val="1"/>
      </rPr>
      <t>, nhãn hiệu: GQ ASSA ABLOY, xuất xứ Trung Quốc</t>
    </r>
  </si>
  <si>
    <t>Tên vật tư</t>
  </si>
  <si>
    <t>Kính gửi: Công ty Cổ phần Xây dựng 47</t>
  </si>
  <si>
    <t>Công ty ........................ Xin kính gửi Quý công ty chào giá gia công và lắp đặt hệ thống cửa nhà vận hành thuộc dự án hệ thống thủy lợi Tân Mỹ, nội dung cụ thể như sau:</t>
  </si>
  <si>
    <t>CÔNG TY ............</t>
  </si>
  <si>
    <t>CỘNG HÒA XÃ HỘI CHỦ NGHĨA VIỆT NAM</t>
  </si>
  <si>
    <t>Độc lập - Tự do - Hạnh phúc</t>
  </si>
  <si>
    <t>................, ngày        tháng        năm 2021</t>
  </si>
  <si>
    <r>
      <t xml:space="preserve">- Kính Laminated dày </t>
    </r>
    <r>
      <rPr>
        <sz val="12"/>
        <color rgb="FFFF0000"/>
        <rFont val="Times New Roman"/>
        <family val="1"/>
        <charset val="163"/>
      </rPr>
      <t>8.38mm</t>
    </r>
  </si>
  <si>
    <r>
      <t xml:space="preserve">- Kính Laminated dày </t>
    </r>
    <r>
      <rPr>
        <sz val="12"/>
        <color rgb="FF0000FF"/>
        <rFont val="Times New Roman"/>
        <family val="1"/>
        <charset val="163"/>
      </rPr>
      <t>6.38mm</t>
    </r>
  </si>
  <si>
    <t>BẢNG GIÁ DỰ THẦU</t>
  </si>
  <si>
    <t>Đơn 
giá</t>
  </si>
  <si>
    <t>Thành
tiền</t>
  </si>
  <si>
    <t>Thông số 
kỹ thuật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</si>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</sst>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64">
    <numFmt numFmtId="41" formatCode="_-* #,##0\ _₫_-;\-* #,##0\ _₫_-;_-* &quot;-&quot;\ _₫_-;_-@_-"/>
    <numFmt numFmtId="43" formatCode="_-* #,##0.00\ _₫_-;\-* #,##0.00\ _₫_-;_-* &quot;-&quot;??\ _₫_-;_-@_-"/>
    <numFmt numFmtId="164" formatCode="_(* #,##0.00_);_(* \(#,##0.00\);_(* &quot;-&quot;??_);_(@_)"/>
    <numFmt numFmtId="165" formatCode="_-* #,##0\ _₫_-;\-* #,##0\ _₫_-;_-* &quot;-&quot;??\ _₫_-;_-@_-"/>
    <numFmt numFmtId="166" formatCode="[$-1010000]d/m/yyyy;@"/>
    <numFmt numFmtId="167" formatCode="#,##0\ &quot;DM&quot;;\-#,##0\ &quot;DM&quot;"/>
    <numFmt numFmtId="168" formatCode="0.000%"/>
    <numFmt numFmtId="169" formatCode="&quot;￥&quot;#,##0;&quot;￥&quot;\-#,##0"/>
    <numFmt numFmtId="170" formatCode="00.000"/>
    <numFmt numFmtId="171" formatCode="_-&quot;$&quot;* #,##0_-;\-&quot;$&quot;* #,##0_-;_-&quot;$&quot;* &quot;-&quot;_-;_-@_-"/>
    <numFmt numFmtId="172" formatCode="_-* #,##0_-;\-* #,##0_-;_-* &quot;-&quot;_-;_-@_-"/>
    <numFmt numFmtId="173" formatCode="_-&quot;$&quot;* #,##0.00_-;\-&quot;$&quot;* #,##0.00_-;_-&quot;$&quot;* &quot;-&quot;??_-;_-@_-"/>
    <numFmt numFmtId="174" formatCode="_-* #,##0.00_-;\-* #,##0.00_-;_-* &quot;-&quot;??_-;_-@_-"/>
    <numFmt numFmtId="175" formatCode="_-&quot;€&quot;* #,##0_-;\-&quot;€&quot;* #,##0_-;_-&quot;€&quot;* &quot;-&quot;_-;_-@_-"/>
    <numFmt numFmtId="176" formatCode="_(* #,##0_);_(* \(#,##0\);_(* &quot;-&quot;??_);_(@_)"/>
    <numFmt numFmtId="177" formatCode="0;[Red]0"/>
    <numFmt numFmtId="178" formatCode="_-* #,##0\ _F_-;\-* #,##0\ _F_-;_-* &quot;-&quot;\ _F_-;_-@_-"/>
    <numFmt numFmtId="179" formatCode="#,##0.00;[Red]#,##0.00"/>
    <numFmt numFmtId="180" formatCode="_-* #,##0.00\ &quot;F&quot;_-;\-* #,##0.00\ &quot;F&quot;_-;_-* &quot;-&quot;??\ &quot;F&quot;_-;_-@_-"/>
    <numFmt numFmtId="181" formatCode=".\ ###\ ;############################################################################################"/>
    <numFmt numFmtId="182" formatCode="&quot;$&quot;#,##0;[Red]\-&quot;$&quot;#,##0"/>
    <numFmt numFmtId="183" formatCode="_(* #,##0_);_(* \(#,##0\);_(* \-??_);_(@_)"/>
    <numFmt numFmtId="184" formatCode="_(&quot;$&quot;* #,##0_);_(&quot;$&quot;* \(#,##0\);_(&quot;$&quot;* &quot;-&quot;_);_(@_)"/>
    <numFmt numFmtId="185" formatCode="_-* #,##0\ _F_-;\-* #,##0\ _F_-;_-* &quot;- &quot;_F_-;_-@_-"/>
    <numFmt numFmtId="186" formatCode="#,##0\ &quot;FB&quot;;\-#,##0\ &quot;FB&quot;"/>
    <numFmt numFmtId="187" formatCode="_-* #,##0\ &quot;€&quot;_-;\-* #,##0\ &quot;€&quot;_-;_-* &quot;-&quot;\ &quot;€&quot;_-;_-@_-"/>
    <numFmt numFmtId="188" formatCode="_-&quot;ñ&quot;* #,##0_-;\-&quot;ñ&quot;* #,##0_-;_-&quot;ñ&quot;* &quot;-&quot;_-;_-@_-"/>
    <numFmt numFmtId="189" formatCode="_-&quot;€&quot;\ * #,##0_-;\-&quot;€&quot;\ * #,##0_-;_-&quot;€&quot;\ * &quot;-&quot;_-;_-@_-"/>
    <numFmt numFmtId="190" formatCode="_-* #,##0.00\ _F_-;\-* #,##0.00\ _F_-;_-* &quot;-&quot;??\ _F_-;_-@_-"/>
    <numFmt numFmtId="191" formatCode="_-* #,##0.00\ _V_N_D_-;\-* #,##0.00\ _V_N_D_-;_-* &quot;-&quot;??\ _V_N_D_-;_-@_-"/>
    <numFmt numFmtId="192" formatCode="#,##0.00\ &quot;FB&quot;;\-#,##0.00\ &quot;FB&quot;"/>
    <numFmt numFmtId="193" formatCode="_-* #,##0.00_ñ_-;\-* #,##0.00_ñ_-;_-* &quot;-&quot;??_ñ_-;_-@_-"/>
    <numFmt numFmtId="194" formatCode="_-* #,##0.00\ _D_M_-;\-* #,##0.00\ _D_M_-;_-* &quot;-&quot;??\ _D_M_-;_-@_-"/>
    <numFmt numFmtId="195" formatCode="_-* #,##0.00\ _ñ_-;\-* #,##0.00\ _ñ_-;_-* &quot;-&quot;??\ _ñ_-;_-@_-"/>
    <numFmt numFmtId="196" formatCode="_-* #,##0.00\ _đ_ồ_n_g_-;\-* #,##0.00\ _đ_ồ_n_g_-;_-* &quot;-&quot;??\ _đ_ồ_n_g_-;_-@_-"/>
    <numFmt numFmtId="197" formatCode="_-* #,##0\ &quot;F&quot;_-;\-* #,##0\ &quot;F&quot;_-;_-* &quot;-&quot;\ &quot;F&quot;_-;_-@_-"/>
    <numFmt numFmtId="198" formatCode="_-* #,##0\ &quot;ñ&quot;_-;\-* #,##0\ &quot;ñ&quot;_-;_-* &quot;-&quot;\ &quot;ñ&quot;_-;_-@_-"/>
    <numFmt numFmtId="199" formatCode="_-* #,##0\ _V_N_D_-;\-* #,##0\ _V_N_D_-;_-* &quot;-&quot;\ _V_N_D_-;_-@_-"/>
    <numFmt numFmtId="200" formatCode="#,##0\ &quot;FB&quot;;[Red]\-#,##0\ &quot;FB&quot;"/>
    <numFmt numFmtId="201" formatCode="_-* #,##0_ñ_-;\-* #,##0_ñ_-;_-* &quot;-&quot;_ñ_-;_-@_-"/>
    <numFmt numFmtId="202" formatCode="_-* #,##0\ _D_M_-;\-* #,##0\ _D_M_-;_-* &quot;-&quot;\ _D_M_-;_-@_-"/>
    <numFmt numFmtId="203" formatCode="_-* #,##0\ _ñ_-;\-* #,##0\ _ñ_-;_-* &quot;-&quot;\ _ñ_-;_-@_-"/>
    <numFmt numFmtId="204" formatCode="_-* #,##0\ _đ_ồ_n_g_-;\-* #,##0\ _đ_ồ_n_g_-;_-* &quot;-&quot;\ _đ_ồ_n_g_-;_-@_-"/>
    <numFmt numFmtId="205" formatCode="_ &quot;\&quot;* #,##0_ ;_ &quot;\&quot;* \-#,##0_ ;_ &quot;\&quot;* &quot;-&quot;_ ;_ @_ "/>
    <numFmt numFmtId="206" formatCode="_ \\* #,##0_ ;_ \\* \-#,##0_ ;_ \\* \-_ ;_ @_ "/>
    <numFmt numFmtId="207" formatCode="###0"/>
    <numFmt numFmtId="208" formatCode="&quot;$&quot;#,##0_);[Red]\(&quot;$&quot;#,##0\)"/>
    <numFmt numFmtId="209" formatCode="_-&quot;$&quot;* ###&quot;$&quot;0&quot;.&quot;00_-;\-&quot;$&quot;* ###&quot;$&quot;0&quot;.&quot;00_-;_-&quot;$&quot;* &quot;-&quot;??_-;_-@_-"/>
    <numFmt numFmtId="210" formatCode="#,##0.0000"/>
    <numFmt numFmtId="211" formatCode="#,##0.00000"/>
    <numFmt numFmtId="212" formatCode="&quot;Ö&quot;0"/>
    <numFmt numFmtId="213" formatCode="&quot;$&quot;#&quot;$&quot;##0_);\(&quot;$&quot;#&quot;$&quot;##0\)"/>
    <numFmt numFmtId="214" formatCode="&quot;\&quot;#,##0;[Red]&quot;\&quot;\-#,##0"/>
    <numFmt numFmtId="215" formatCode="0&quot; A&quot;"/>
    <numFmt numFmtId="216" formatCode="0&quot; ohm&quot;"/>
    <numFmt numFmtId="217" formatCode="_([$€-2]* #,##0.00_);_([$€-2]* \(#,##0.00\);_([$€-2]* &quot;-&quot;&quot;?&quot;&quot;?&quot;_)"/>
    <numFmt numFmtId="218" formatCode="0.0&quot; s&quot;"/>
    <numFmt numFmtId="219" formatCode="#,##0.000_);\(#,##0.0\)"/>
    <numFmt numFmtId="220" formatCode="#,##0.0;[Red]#,##0.0"/>
    <numFmt numFmtId="221" formatCode="_(* #,##0.0000000_);_(* \(#,##0.0000000\);_(* &quot;-&quot;??_);_(@_)"/>
    <numFmt numFmtId="222" formatCode="_(* #,##0.00000000_);_(* \(#,##0.00000000\);_(* &quot;-&quot;??_);_(@_)"/>
    <numFmt numFmtId="223" formatCode="_ * #,##0_ ;_ * \-#,##0_ ;_ * &quot;-&quot;_ ;_ @_ "/>
    <numFmt numFmtId="224" formatCode="_ * #,##0.00_ ;_ * \-#,##0.00_ ;_ * &quot;-&quot;??_ ;_ @_ "/>
    <numFmt numFmtId="225" formatCode="\$#,##0_);\(\$#,##0\)"/>
    <numFmt numFmtId="226" formatCode="#,##0;\-#,##0;&quot;-&quot;"/>
    <numFmt numFmtId="227" formatCode="#,##0.0_);\(#,##0.0\)"/>
    <numFmt numFmtId="228" formatCode="0.0%"/>
    <numFmt numFmtId="229" formatCode="&quot;£&quot;#,##0.00"/>
    <numFmt numFmtId="230" formatCode="###\ ###\ ###.000"/>
    <numFmt numFmtId="231" formatCode="&quot;USD&quot;\ #,##0;[Red]\-&quot;USD&quot;\ #,##0"/>
    <numFmt numFmtId="232" formatCode="dd\-mm\-yy"/>
    <numFmt numFmtId="233" formatCode="_ * #,##0_$_ ;_ * #,##0_$_ ;_ * &quot;-&quot;_$_ ;_ @_ "/>
    <numFmt numFmtId="234" formatCode="_(* #,##0_);_(* \(#,##0\);_(* &quot;-&quot;_);_(@_)"/>
    <numFmt numFmtId="235" formatCode="#,##0.#######;\-#,##0.#######"/>
    <numFmt numFmtId="236" formatCode="_(* #,##0.00_);_(* \(#,##0.00\);_(* &quot;-&quot;&quot;?&quot;&quot;?&quot;_);_(@_)"/>
    <numFmt numFmtId="237" formatCode="#,##0.00_ ;\-#,##0.00\ "/>
    <numFmt numFmtId="238" formatCode="#,##0.0"/>
    <numFmt numFmtId="239" formatCode="&quot;£&quot;#,##0;\-&quot;£&quot;#,##0"/>
    <numFmt numFmtId="240" formatCode="&quot;$&quot;#,##0_);\(&quot;$&quot;#,##0\)"/>
    <numFmt numFmtId="241" formatCode="_(&quot;$&quot;* #,##0.00_);_(&quot;$&quot;* \(#,##0.00\);_(&quot;$&quot;* &quot;-&quot;??_);_(@_)"/>
    <numFmt numFmtId="242" formatCode="#,##0;\(#,##0\)"/>
    <numFmt numFmtId="243" formatCode="_ &quot;R&quot;\ * #,##0_ ;_ &quot;R&quot;\ * \-#,##0_ ;_ &quot;R&quot;\ * &quot;-&quot;_ ;_ @_ "/>
    <numFmt numFmtId="244" formatCode="_-* ###&quot;$&quot;0&quot;.&quot;00_-;\-* ###&quot;$&quot;0&quot;.&quot;00_-;_-* &quot;-&quot;??_-;_-@_-"/>
    <numFmt numFmtId="245" formatCode="#,##0.000"/>
    <numFmt numFmtId="246" formatCode="_-* #,##0_-;\-* #,##0_-;_-* &quot;-&quot;??_-;_-@_-"/>
    <numFmt numFmtId="247" formatCode="\$#,##0\ ;\(\$#,##0\)"/>
    <numFmt numFmtId="248" formatCode="\t0.00%"/>
    <numFmt numFmtId="249" formatCode="0.000"/>
    <numFmt numFmtId="250" formatCode="\U\S\$#,##0.00;\(\U\S\$#,##0.00\)"/>
    <numFmt numFmtId="251" formatCode="&quot;$&quot;###&quot;$&quot;0&quot;.&quot;00_);\(&quot;$&quot;###&quot;$&quot;0&quot;.&quot;00\)"/>
    <numFmt numFmtId="252" formatCode="&quot;\&quot;#,##0.00;[Red]&quot;\&quot;&quot;\&quot;&quot;\&quot;&quot;\&quot;&quot;\&quot;&quot;\&quot;\-#,##0.00"/>
    <numFmt numFmtId="253" formatCode="\t#\ ??/??"/>
    <numFmt numFmtId="254" formatCode="_-* #,##0_-;\-* #,##0_-;_-* \-_-;_-@_-"/>
    <numFmt numFmtId="255" formatCode="_(* #,##0_);_(* \(#,##0\);_(* \-_);_(@_)"/>
    <numFmt numFmtId="256" formatCode="_-* #,##0\ _F_B_-;\-* #,##0\ _F_B_-;_-* &quot;-&quot;\ _F_B_-;_-@_-"/>
    <numFmt numFmtId="257" formatCode="_-* #,##0\ _₫_-;\-* #,##0\ _₫_-;_-* &quot;- &quot;_₫_-;_-@_-"/>
    <numFmt numFmtId="258" formatCode="_-* #,##0.00_-;\-* #,##0.00_-;_-* \-??_-;_-@_-"/>
    <numFmt numFmtId="259" formatCode="_(* #,##0.00_);_(* \(#,##0.00\);_(* \-??_);_(@_)"/>
    <numFmt numFmtId="260" formatCode="_-* #,##0.00\ _F_B_-;\-* #,##0.00\ _F_B_-;_-* &quot;-&quot;??\ _F_B_-;_-@_-"/>
    <numFmt numFmtId="261" formatCode="_-* #,##0.00\ _₫_-;\-* #,##0.00\ _₫_-;_-* \-??\ _₫_-;_-@_-"/>
    <numFmt numFmtId="262" formatCode="_([$€-2]* #,##0.00_);_([$€-2]* \(#,##0.00\);_([$€-2]* &quot;-&quot;??_)"/>
    <numFmt numFmtId="263" formatCode="_ * #,##0.00_)_d_ ;_ * \(#,##0.00\)_d_ ;_ * &quot;-&quot;??_)_d_ ;_ @_ "/>
    <numFmt numFmtId="264" formatCode="#,##0.00\ &quot;F&quot;;\-#,##0.00\ &quot;F&quot;"/>
    <numFmt numFmtId="265" formatCode="&quot;Dong&quot;#,##0.00_);[Red]\(&quot;Dong&quot;#,##0.00\)"/>
    <numFmt numFmtId="266" formatCode="#."/>
    <numFmt numFmtId="267" formatCode="_(* #,##0.000000_);_(* \(#,##0.000000\);_(* \-??_);_(@_)"/>
    <numFmt numFmtId="268" formatCode="_(* #,##0.000000_);_(* \(#,##0.000000\);_(* &quot;-&quot;??_);_(@_)"/>
    <numFmt numFmtId="269" formatCode="\ \ @"/>
    <numFmt numFmtId="270" formatCode="\ \ \ \ @"/>
    <numFmt numFmtId="271" formatCode="mmm"/>
    <numFmt numFmtId="272" formatCode=";;;"/>
    <numFmt numFmtId="273" formatCode="mmm\ &quot;D&quot;"/>
    <numFmt numFmtId="274" formatCode="&quot;D&quot;&quot;D&quot;&quot;D&quot;__\ mmm__\ &quot;D&quot;__"/>
    <numFmt numFmtId="275" formatCode="#,###"/>
    <numFmt numFmtId="276" formatCode="&quot;R&quot;\ #,##0.00;&quot;R&quot;\ \-#,##0.00"/>
    <numFmt numFmtId="277" formatCode="&quot;D&quot;&quot;D&quot;&quot;D&quot;\ mmm\ &quot;D&quot;__"/>
    <numFmt numFmtId="278" formatCode="#,##0\ &quot;$&quot;_);[Red]\(#,##0\ &quot;$&quot;\)"/>
    <numFmt numFmtId="279" formatCode="&quot;$&quot;###,0&quot;.&quot;00_);[Red]\(&quot;$&quot;###,0&quot;.&quot;00\)"/>
    <numFmt numFmtId="280" formatCode="&quot;£&quot;#,##0;[Red]\-&quot;£&quot;#,##0"/>
    <numFmt numFmtId="281" formatCode="&quot;£&quot;#,##0.00;[Red]\-&quot;£&quot;#,##0.00"/>
    <numFmt numFmtId="282" formatCode="0.00_)"/>
    <numFmt numFmtId="283" formatCode="#,##0.000_);\(#,##0.000\)"/>
    <numFmt numFmtId="284" formatCode="#"/>
    <numFmt numFmtId="285" formatCode="&quot;¡Ì&quot;#,##0;[Red]\-&quot;¡Ì&quot;#,##0"/>
    <numFmt numFmtId="286" formatCode="_-* #,##0.0\ _F_-;\-* #,##0.0\ _F_-;_-* &quot;-&quot;??\ _F_-;_-@_-"/>
    <numFmt numFmtId="287" formatCode="#,##0.00\ &quot;F&quot;;[Red]\-#,##0.00\ &quot;F&quot;"/>
    <numFmt numFmtId="288" formatCode="#,##0.00\ \ \ \ "/>
    <numFmt numFmtId="289" formatCode="#,##0.00&quot; F&quot;;[Red]\-#,##0.00&quot; F&quot;"/>
    <numFmt numFmtId="290" formatCode="_(* #,##0.000_);_(* \(#,##0.000\);_(* &quot;-&quot;??_);_(@_)"/>
    <numFmt numFmtId="291" formatCode="&quot;\&quot;#,##0;[Red]\-&quot;\&quot;#,##0"/>
    <numFmt numFmtId="292" formatCode="_(* #.##0.00_);_(* \(#.##0.00\);_(* &quot;-&quot;??_);_(@_)"/>
    <numFmt numFmtId="293" formatCode="_-&quot;£&quot;* #,##0.00_-;\-&quot;£&quot;* #,##0.00_-;_-&quot;£&quot;* &quot;-&quot;??_-;_-@_-"/>
    <numFmt numFmtId="294" formatCode="_ * #,##0_ ;_ * \-#,##0_ ;_ * &quot;-&quot;??_ ;_ @_ "/>
    <numFmt numFmtId="295" formatCode="#,##0.00\ &quot;FB&quot;;[Red]\-#,##0.00\ &quot;FB&quot;"/>
    <numFmt numFmtId="296" formatCode="_(* #,##0_);_(* \(#,##0\);_(* &quot;&quot;_);_(@_)"/>
    <numFmt numFmtId="297" formatCode="_-\£* #,##0.00_-;&quot;-£&quot;* #,##0.00_-;_-\£* \-??_-;_-@_-"/>
    <numFmt numFmtId="298" formatCode="#,##0.00\ \ "/>
    <numFmt numFmtId="299" formatCode="0.0000000"/>
    <numFmt numFmtId="300" formatCode="&quot;S/&quot;#,##0.00;&quot;S/&quot;\-#,##0.00"/>
    <numFmt numFmtId="301" formatCode="_-&quot;£&quot;* #,##0_-;\-&quot;£&quot;* #,##0_-;_-&quot;£&quot;* &quot;-&quot;_-;_-@_-"/>
    <numFmt numFmtId="302" formatCode="###,0&quot;.&quot;00\ &quot;F&quot;;[Red]\-###,0&quot;.&quot;00\ &quot;F&quot;"/>
    <numFmt numFmtId="303" formatCode="0.00000000"/>
    <numFmt numFmtId="304" formatCode="_(* #,##0.0_);_(* \(#,##0.0\);_(* &quot;-&quot;?_);_(@_)"/>
    <numFmt numFmtId="305" formatCode="_-* #,##0.0\ _F_-;\-* #,##0.0\ _F_-;_-* \-??\ _F_-;_-@_-"/>
    <numFmt numFmtId="306" formatCode="\-#"/>
    <numFmt numFmtId="307" formatCode="&quot;\&quot;#,##0;&quot;\&quot;\-#,##0"/>
    <numFmt numFmtId="308" formatCode="\\#,##0;&quot;\-&quot;#,##0"/>
    <numFmt numFmtId="309" formatCode="_(* #,##0.0000_);_(* \(#,##0.0000\);_(* &quot;-&quot;??_);_(@_)"/>
    <numFmt numFmtId="310" formatCode="&quot;.&quot;#,##0.00_);[Red]\(&quot;.&quot;#,##0.00\)"/>
    <numFmt numFmtId="311" formatCode="0&quot;.&quot;0%"/>
    <numFmt numFmtId="312" formatCode="_-* ###,0&quot;.&quot;00\ _F_B_-;\-* ###,0&quot;.&quot;00\ _F_B_-;_-* &quot;-&quot;??\ _F_B_-;_-@_-"/>
    <numFmt numFmtId="313" formatCode="_-* ###,0\.00\ _F_B_-;\-* ###,0\.00\ _F_B_-;_-* \-??\ _F_B_-;_-@_-"/>
    <numFmt numFmtId="314" formatCode="0.0000000000000000000000000"/>
    <numFmt numFmtId="315" formatCode="_ * #.##._ ;_ * \-#.##._ ;_ * &quot;-&quot;??_ ;_ @_ⴆ"/>
    <numFmt numFmtId="316" formatCode="#,##0\ &quot;F&quot;;[Red]\-#,##0\ &quot;F&quot;"/>
    <numFmt numFmtId="317" formatCode="mm/dd/yy"/>
    <numFmt numFmtId="318" formatCode="#.00\ ##0"/>
    <numFmt numFmtId="319" formatCode="#.\ ##0"/>
    <numFmt numFmtId="320" formatCode="#,###,###.00"/>
    <numFmt numFmtId="321" formatCode="0\ \ \ \ "/>
    <numFmt numFmtId="322" formatCode="#,###,###,###.00"/>
    <numFmt numFmtId="323" formatCode="_-* #,##0\ &quot;DM&quot;_-;\-* #,##0\ &quot;DM&quot;_-;_-* &quot;-&quot;\ &quot;DM&quot;_-;_-@_-"/>
    <numFmt numFmtId="324" formatCode="_-* #,##0.00\ &quot;DM&quot;_-;\-* #,##0.00\ &quot;DM&quot;_-;_-* &quot;-&quot;??\ &quot;DM&quot;_-;_-@_-"/>
    <numFmt numFmtId="325" formatCode="&quot;\&quot;#,##0.00;[Red]&quot;\&quot;\-#,##0.00"/>
  </numFmts>
  <fonts count="312">
    <font>
      <sz val="11"/>
      <color theme="1"/>
      <name val="Arial"/>
      <family val="2"/>
      <scheme val="minor"/>
    </font>
    <font>
      <sz val="11"/>
      <color theme="1"/>
      <name val="Arial"/>
      <family val="2"/>
      <charset val="163"/>
      <scheme val="minor"/>
    </font>
    <font>
      <sz val="11"/>
      <color theme="1"/>
      <name val="Arial"/>
      <family val="2"/>
      <scheme val="minor"/>
    </font>
    <font>
      <sz val="13"/>
      <color theme="1"/>
      <name val="Times New Roman"/>
      <family val="1"/>
    </font>
    <font>
      <sz val="10"/>
      <name val="Arial"/>
      <family val="2"/>
    </font>
    <font>
      <sz val="12"/>
      <color theme="1"/>
      <name val="Times New Roman"/>
      <family val="1"/>
    </font>
    <font>
      <sz val="10"/>
      <color theme="1"/>
      <name val="Arial"/>
      <family val="2"/>
    </font>
    <font>
      <b/>
      <sz val="13"/>
      <color theme="1"/>
      <name val="Times New Roman"/>
      <family val="1"/>
    </font>
    <font>
      <b/>
      <sz val="10"/>
      <color theme="1"/>
      <name val="Times New Roman"/>
      <family val="1"/>
    </font>
    <font>
      <sz val="11"/>
      <color theme="1"/>
      <name val="Times New Roman"/>
      <family val="1"/>
    </font>
    <font>
      <i/>
      <sz val="13"/>
      <color theme="1"/>
      <name val="Times New Roman"/>
      <family val="1"/>
    </font>
    <font>
      <b/>
      <i/>
      <sz val="13"/>
      <color theme="1"/>
      <name val="Times New Roman"/>
      <family val="1"/>
    </font>
    <font>
      <sz val="13"/>
      <name val="Times New Roman"/>
      <family val="1"/>
    </font>
    <font>
      <sz val="12"/>
      <name val="Times New Roman"/>
      <family val="1"/>
    </font>
    <font>
      <b/>
      <sz val="11"/>
      <color theme="1"/>
      <name val="Times New Roman"/>
      <family val="1"/>
    </font>
    <font>
      <b/>
      <sz val="12"/>
      <color theme="1"/>
      <name val="Times New Roman"/>
      <family val="1"/>
    </font>
    <font>
      <i/>
      <sz val="12"/>
      <name val="Times New Roman"/>
      <family val="1"/>
    </font>
    <font>
      <b/>
      <i/>
      <sz val="12"/>
      <name val="Times New Roman"/>
      <family val="1"/>
    </font>
    <font>
      <b/>
      <sz val="12"/>
      <name val="Times New Roman"/>
      <family val="1"/>
    </font>
    <font>
      <b/>
      <sz val="13"/>
      <name val="Times New Roman"/>
      <family val="1"/>
    </font>
    <font>
      <sz val="10"/>
      <name val="Times New Roman"/>
      <family val="1"/>
    </font>
    <font>
      <sz val="10"/>
      <name val="VNI-Aptima"/>
    </font>
    <font>
      <sz val="10"/>
      <name val="Verdana"/>
      <family val="2"/>
    </font>
    <font>
      <sz val="10"/>
      <name val="VNI-Times"/>
    </font>
    <font>
      <b/>
      <sz val="12"/>
      <name val="Arial"/>
      <family val="2"/>
    </font>
    <font>
      <u/>
      <sz val="10"/>
      <color indexed="12"/>
      <name val="Verdana"/>
      <family val="2"/>
    </font>
    <font>
      <u/>
      <sz val="11"/>
      <color theme="10"/>
      <name val="Calibri"/>
      <family val="2"/>
    </font>
    <font>
      <sz val="10"/>
      <name val="VNI-Helve-Condense"/>
    </font>
    <font>
      <sz val="14"/>
      <name val="뼻뮝"/>
      <family val="3"/>
    </font>
    <font>
      <sz val="12"/>
      <name val="바탕체"/>
      <family val="3"/>
    </font>
    <font>
      <sz val="12"/>
      <name val="뼻뮝"/>
      <family val="3"/>
    </font>
    <font>
      <sz val="11"/>
      <name val="돋움"/>
      <family val="2"/>
    </font>
    <font>
      <sz val="10"/>
      <name val="굴림체"/>
      <family val="3"/>
    </font>
    <font>
      <sz val="12"/>
      <name val=".VnTime"/>
      <family val="2"/>
    </font>
    <font>
      <sz val="16"/>
      <name val="Times New Roman"/>
      <family val="1"/>
    </font>
    <font>
      <sz val="11"/>
      <color indexed="8"/>
      <name val="Calibri"/>
      <family val="2"/>
    </font>
    <font>
      <sz val="11"/>
      <color theme="1"/>
      <name val="Arial"/>
      <family val="2"/>
      <charset val="163"/>
    </font>
    <font>
      <sz val="8.25"/>
      <name val="Microsoft Sans Serif"/>
      <family val="2"/>
    </font>
    <font>
      <sz val="12"/>
      <name val="VNI-Times"/>
    </font>
    <font>
      <b/>
      <sz val="14"/>
      <name val="Times New Roman"/>
      <family val="1"/>
      <charset val="163"/>
    </font>
    <font>
      <b/>
      <sz val="14"/>
      <name val="Times New Roman"/>
      <family val="1"/>
    </font>
    <font>
      <sz val="14"/>
      <name val="Times New Roman"/>
      <family val="1"/>
    </font>
    <font>
      <sz val="8"/>
      <name val=".VnArial"/>
      <family val="2"/>
    </font>
    <font>
      <sz val="12"/>
      <name val="돋움체"/>
      <family val="3"/>
      <charset val="129"/>
    </font>
    <font>
      <sz val="12"/>
      <name val="VNtimes new roman"/>
      <family val="2"/>
    </font>
    <font>
      <sz val="10"/>
      <name val=".VnTime"/>
      <family val="2"/>
    </font>
    <font>
      <sz val="11"/>
      <name val="??"/>
      <family val="3"/>
    </font>
    <font>
      <sz val="10"/>
      <name val="AngsanaUPC"/>
      <family val="1"/>
    </font>
    <font>
      <i/>
      <sz val="10"/>
      <color indexed="10"/>
      <name val="Times New Roman"/>
      <family val="1"/>
    </font>
    <font>
      <sz val="11"/>
      <name val="??"/>
      <family val="2"/>
    </font>
    <font>
      <sz val="12"/>
      <name val=".VnArial"/>
      <family val="2"/>
    </font>
    <font>
      <sz val="10"/>
      <name val="??"/>
      <family val="3"/>
      <charset val="129"/>
    </font>
    <font>
      <sz val="12"/>
      <name val="????"/>
      <family val="1"/>
      <charset val="136"/>
    </font>
    <font>
      <sz val="12"/>
      <name val="Courier"/>
      <family val="3"/>
    </font>
    <font>
      <sz val="12"/>
      <name val="|??¢¥¢¬¨Ï"/>
      <family val="1"/>
      <charset val="129"/>
    </font>
    <font>
      <sz val="14"/>
      <name val="??"/>
      <family val="3"/>
      <charset val="129"/>
    </font>
    <font>
      <sz val="12"/>
      <name val="Arial"/>
      <family val="2"/>
    </font>
    <font>
      <sz val="10"/>
      <name val="Helv"/>
      <charset val="204"/>
    </font>
    <font>
      <sz val="10"/>
      <name val="MS Sans Serif"/>
      <family val="2"/>
    </font>
    <font>
      <sz val="11"/>
      <name val="VNtimes new roman"/>
      <family val="2"/>
    </font>
    <font>
      <b/>
      <i/>
      <u/>
      <sz val="12"/>
      <name val="Times New Roman"/>
      <family val="1"/>
    </font>
    <font>
      <sz val="10"/>
      <name val="Helv"/>
      <family val="2"/>
    </font>
    <font>
      <sz val="12"/>
      <name val="???"/>
    </font>
    <font>
      <sz val="9"/>
      <name val="Arial"/>
      <family val="2"/>
    </font>
    <font>
      <sz val="11"/>
      <name val="3C_Times_T"/>
    </font>
    <font>
      <sz val="9"/>
      <name val="Symbol"/>
      <family val="1"/>
      <charset val="2"/>
    </font>
    <font>
      <sz val="10"/>
      <color indexed="10"/>
      <name val="Arial"/>
      <family val="2"/>
    </font>
    <font>
      <sz val="12"/>
      <name val="???"/>
      <family val="1"/>
      <charset val="129"/>
    </font>
    <font>
      <sz val="14"/>
      <name val="Terminal"/>
      <family val="3"/>
      <charset val="128"/>
    </font>
    <font>
      <sz val="11"/>
      <name val="–¾’©"/>
      <family val="1"/>
      <charset val="128"/>
    </font>
    <font>
      <sz val="14"/>
      <name val="VNTime"/>
    </font>
    <font>
      <sz val="9"/>
      <name val="Helv"/>
    </font>
    <font>
      <sz val="8"/>
      <name val="Tahoma"/>
      <family val="2"/>
    </font>
    <font>
      <sz val="13"/>
      <name val="VNI-Times"/>
    </font>
    <font>
      <b/>
      <u/>
      <sz val="14"/>
      <color indexed="8"/>
      <name val=".VnBook-AntiquaH"/>
      <family val="2"/>
    </font>
    <font>
      <sz val="11"/>
      <name val=".VnTime"/>
      <family val="2"/>
    </font>
    <font>
      <sz val="16"/>
      <name val="VNarial"/>
      <family val="2"/>
    </font>
    <font>
      <b/>
      <sz val="10"/>
      <name val=".VnTimeH"/>
      <family val="2"/>
    </font>
    <font>
      <b/>
      <sz val="12"/>
      <name val=".VnTime"/>
      <family val="2"/>
    </font>
    <font>
      <b/>
      <sz val="10"/>
      <name val=".VnArial"/>
      <family val="2"/>
    </font>
    <font>
      <sz val="12"/>
      <name val="???"/>
      <family val="3"/>
    </font>
    <font>
      <b/>
      <i/>
      <sz val="10"/>
      <name val=".VnTimeH"/>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0"/>
      <name val=".VnAvant"/>
      <family val="2"/>
    </font>
    <font>
      <sz val="11"/>
      <color indexed="8"/>
      <name val="Arial"/>
      <family val="2"/>
      <charset val="163"/>
    </font>
    <font>
      <sz val="11"/>
      <color indexed="8"/>
      <name val="Arial"/>
      <family val="2"/>
    </font>
    <font>
      <b/>
      <sz val="12"/>
      <color indexed="8"/>
      <name val=".VnBook-Antiqua"/>
      <family val="2"/>
    </font>
    <font>
      <i/>
      <sz val="12"/>
      <color indexed="8"/>
      <name val=".VnBook-Antiqua"/>
      <family val="2"/>
    </font>
    <font>
      <sz val="12"/>
      <name val="¹UAAA¼"/>
      <family val="3"/>
      <charset val="129"/>
    </font>
    <font>
      <sz val="11"/>
      <color indexed="9"/>
      <name val="Arial"/>
      <family val="2"/>
      <charset val="163"/>
    </font>
    <font>
      <sz val="11"/>
      <color indexed="9"/>
      <name val="Calibri"/>
      <family val="2"/>
    </font>
    <font>
      <sz val="11"/>
      <color indexed="9"/>
      <name val="Arial"/>
      <family val="2"/>
    </font>
    <font>
      <sz val="7"/>
      <name val="MS Sans Serif"/>
      <family val="2"/>
    </font>
    <font>
      <sz val="14"/>
      <name val="AngsanaUPC"/>
      <family val="2"/>
    </font>
    <font>
      <sz val="14"/>
      <name val=".VnTime"/>
      <family val="2"/>
    </font>
    <font>
      <sz val="11"/>
      <name val="µ¸¿ò"/>
      <charset val="129"/>
    </font>
    <font>
      <sz val="8"/>
      <name val="Times New Roman"/>
      <family val="1"/>
    </font>
    <font>
      <sz val="12"/>
      <name val="¹ÙÅÁÃ¼"/>
      <charset val="129"/>
    </font>
    <font>
      <sz val="9"/>
      <name val="Arial MT"/>
    </font>
    <font>
      <sz val="11"/>
      <color indexed="20"/>
      <name val="Arial"/>
      <family val="2"/>
      <charset val="163"/>
    </font>
    <font>
      <sz val="11"/>
      <color indexed="20"/>
      <name val="Calibri"/>
      <family val="2"/>
    </font>
    <font>
      <b/>
      <i/>
      <sz val="14"/>
      <name val="VNTime"/>
      <family val="2"/>
    </font>
    <font>
      <sz val="11"/>
      <color indexed="10"/>
      <name val="Arial"/>
      <family val="2"/>
    </font>
    <font>
      <sz val="12"/>
      <name val="Tms Rmn"/>
    </font>
    <font>
      <sz val="10"/>
      <name val="Helv"/>
    </font>
    <font>
      <b/>
      <i/>
      <vertAlign val="superscript"/>
      <sz val="12"/>
      <name val="Times New Roman"/>
      <family val="1"/>
    </font>
    <font>
      <sz val="12"/>
      <name val="System"/>
      <family val="2"/>
    </font>
    <font>
      <sz val="13"/>
      <name val=".VnTime"/>
      <family val="2"/>
    </font>
    <font>
      <sz val="12"/>
      <name val="System"/>
      <family val="1"/>
      <charset val="129"/>
    </font>
    <font>
      <sz val="12"/>
      <name val="¹ÙÅÁÃ¼"/>
      <family val="1"/>
      <charset val="129"/>
    </font>
    <font>
      <sz val="10"/>
      <name val="±¼¸²A¼"/>
      <family val="3"/>
      <charset val="129"/>
    </font>
    <font>
      <sz val="10"/>
      <color indexed="8"/>
      <name val="Arial"/>
      <family val="2"/>
    </font>
    <font>
      <b/>
      <sz val="10"/>
      <name val="Times New Roman"/>
      <family val="1"/>
    </font>
    <font>
      <b/>
      <sz val="11"/>
      <color indexed="52"/>
      <name val="Arial"/>
      <family val="2"/>
      <charset val="163"/>
    </font>
    <font>
      <b/>
      <sz val="11"/>
      <color indexed="52"/>
      <name val="Calibri"/>
      <family val="2"/>
    </font>
    <font>
      <b/>
      <sz val="10"/>
      <name val="Helv"/>
    </font>
    <font>
      <sz val="10"/>
      <name val=".VnArial"/>
      <family val="2"/>
    </font>
    <font>
      <sz val="10"/>
      <name val="Arial"/>
      <family val="2"/>
      <charset val="163"/>
    </font>
    <font>
      <sz val="11"/>
      <color indexed="8"/>
      <name val="Calibri"/>
      <family val="2"/>
      <charset val="163"/>
    </font>
    <font>
      <sz val="12"/>
      <color indexed="8"/>
      <name val="Arial"/>
      <family val="2"/>
    </font>
    <font>
      <sz val="14"/>
      <color theme="1"/>
      <name val="Times New Roman"/>
      <family val="2"/>
      <charset val="163"/>
    </font>
    <font>
      <sz val="8.25"/>
      <name val="Microsoft Sans Serif"/>
      <family val="2"/>
      <charset val="163"/>
    </font>
    <font>
      <sz val="12"/>
      <color indexed="81"/>
      <name val=".VnTime"/>
      <family val="2"/>
    </font>
    <font>
      <sz val="12"/>
      <color indexed="8"/>
      <name val="Times New Roman"/>
      <family val="2"/>
    </font>
    <font>
      <sz val="11"/>
      <color indexed="8"/>
      <name val="VNI-Times"/>
      <family val="2"/>
    </font>
    <font>
      <sz val="13"/>
      <name val="VNtimes new roman"/>
      <family val="2"/>
    </font>
    <font>
      <i/>
      <vertAlign val="superscript"/>
      <sz val="12"/>
      <name val="Times New Roman"/>
      <family val="1"/>
    </font>
    <font>
      <sz val="10"/>
      <name val="MS Serif"/>
      <family val="1"/>
    </font>
    <font>
      <sz val="10"/>
      <name val="Courier"/>
      <family val="3"/>
    </font>
    <font>
      <b/>
      <sz val="11"/>
      <color indexed="9"/>
      <name val="Arial"/>
      <family val="2"/>
      <charset val="163"/>
    </font>
    <font>
      <b/>
      <sz val="11"/>
      <color indexed="9"/>
      <name val="Calibri"/>
      <family val="2"/>
    </font>
    <font>
      <sz val="11"/>
      <name val="VNbook-Antiqua"/>
      <family val="2"/>
    </font>
    <font>
      <b/>
      <sz val="11"/>
      <name val="VNTimeH"/>
      <family val="2"/>
    </font>
    <font>
      <b/>
      <sz val="8"/>
      <color indexed="12"/>
      <name val="VNI-Times"/>
    </font>
    <font>
      <sz val="10"/>
      <name val="Arial CE"/>
      <charset val="238"/>
    </font>
    <font>
      <b/>
      <sz val="11"/>
      <color indexed="63"/>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i/>
      <sz val="10"/>
      <name val="Times New Roman"/>
      <family val="1"/>
    </font>
    <font>
      <b/>
      <sz val="11"/>
      <color indexed="8"/>
      <name val="Calibri"/>
      <family val="2"/>
    </font>
    <font>
      <sz val="10"/>
      <color indexed="16"/>
      <name val="MS Serif"/>
      <family val="1"/>
    </font>
    <font>
      <i/>
      <sz val="11"/>
      <color indexed="23"/>
      <name val="Arial"/>
      <family val="2"/>
      <charset val="163"/>
    </font>
    <font>
      <i/>
      <sz val="11"/>
      <color indexed="23"/>
      <name val="Calibri"/>
      <family val="2"/>
    </font>
    <font>
      <sz val="18"/>
      <color indexed="24"/>
      <name val="Times New Roman"/>
      <family val="1"/>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b/>
      <sz val="16"/>
      <color indexed="16"/>
      <name val="VNbritannic"/>
      <family val="2"/>
    </font>
    <font>
      <i/>
      <sz val="11"/>
      <name val="Times New Roman"/>
      <family val="1"/>
    </font>
    <font>
      <b/>
      <sz val="18"/>
      <color indexed="12"/>
      <name val="VNbritannic"/>
      <family val="2"/>
    </font>
    <font>
      <b/>
      <sz val="11"/>
      <name val="Arial"/>
      <family val="2"/>
    </font>
    <font>
      <b/>
      <sz val="18"/>
      <name val="VNnew Century Cond"/>
      <family val="2"/>
    </font>
    <font>
      <b/>
      <sz val="12"/>
      <name val="Tahoma"/>
      <family val="2"/>
    </font>
    <font>
      <b/>
      <sz val="20"/>
      <color indexed="12"/>
      <name val="VNnew Century Cond"/>
      <family val="2"/>
    </font>
    <font>
      <b/>
      <sz val="12"/>
      <name val="Swis721 Ex BT"/>
      <family val="2"/>
    </font>
    <font>
      <b/>
      <sz val="16"/>
      <color indexed="12"/>
      <name val="VNlucida sans"/>
      <family val="2"/>
    </font>
    <font>
      <b/>
      <sz val="16"/>
      <name val="VNlucida sans"/>
      <family val="2"/>
    </font>
    <font>
      <b/>
      <sz val="12"/>
      <name val="Swis721 LtCn BT"/>
      <family val="2"/>
    </font>
    <font>
      <b/>
      <sz val="18"/>
      <color indexed="10"/>
      <name val="VNnew Century Cond"/>
      <family val="2"/>
    </font>
    <font>
      <b/>
      <sz val="12"/>
      <name val="Symath"/>
    </font>
    <font>
      <b/>
      <sz val="16"/>
      <color indexed="14"/>
      <name val="VNottawa"/>
      <family val="2"/>
    </font>
    <font>
      <sz val="11"/>
      <color indexed="17"/>
      <name val="Arial"/>
      <family val="2"/>
      <charset val="163"/>
    </font>
    <font>
      <sz val="11"/>
      <color indexed="17"/>
      <name val="Calibri"/>
      <family val="2"/>
    </font>
    <font>
      <sz val="8"/>
      <name val="Arial"/>
      <family val="2"/>
    </font>
    <font>
      <sz val="8"/>
      <name val="Arial"/>
      <family val="2"/>
      <charset val="163"/>
    </font>
    <font>
      <b/>
      <sz val="12"/>
      <name val=".VnBook-AntiquaH"/>
      <family val="2"/>
    </font>
    <font>
      <b/>
      <sz val="12"/>
      <color indexed="9"/>
      <name val="Tms Rmn"/>
    </font>
    <font>
      <b/>
      <sz val="12"/>
      <name val="Helv"/>
    </font>
    <font>
      <i/>
      <sz val="12"/>
      <color indexed="10"/>
      <name val="Times New Roman"/>
      <family val="1"/>
    </font>
    <font>
      <b/>
      <sz val="18"/>
      <name val="Arial"/>
      <family val="2"/>
    </font>
    <font>
      <sz val="12"/>
      <name val="뼻뮝"/>
      <family val="1"/>
      <charset val="129"/>
    </font>
    <font>
      <b/>
      <sz val="15"/>
      <color indexed="56"/>
      <name val="Calibri"/>
      <family val="2"/>
    </font>
    <font>
      <b/>
      <sz val="13"/>
      <color indexed="56"/>
      <name val="Calibri"/>
      <family val="2"/>
    </font>
    <font>
      <b/>
      <sz val="11"/>
      <color indexed="56"/>
      <name val="Calibri"/>
      <family val="2"/>
    </font>
    <font>
      <b/>
      <sz val="11"/>
      <color indexed="56"/>
      <name val="Arial"/>
      <family val="2"/>
      <charset val="163"/>
    </font>
    <font>
      <sz val="12"/>
      <color indexed="10"/>
      <name val="Times New Roman"/>
      <family val="1"/>
    </font>
    <font>
      <b/>
      <sz val="1"/>
      <color indexed="8"/>
      <name val="Courier"/>
      <family val="3"/>
    </font>
    <font>
      <b/>
      <sz val="8"/>
      <name val="MS Sans Serif"/>
      <family val="2"/>
    </font>
    <font>
      <b/>
      <sz val="10"/>
      <name val=".VnTime"/>
      <family val="2"/>
    </font>
    <font>
      <b/>
      <sz val="12"/>
      <name val="VNI-Avo"/>
    </font>
    <font>
      <b/>
      <i/>
      <sz val="13"/>
      <name val="VNI-Times"/>
    </font>
    <font>
      <b/>
      <sz val="14"/>
      <name val=".VnTimeH"/>
      <family val="2"/>
    </font>
    <font>
      <sz val="12"/>
      <name val="??"/>
      <family val="1"/>
      <charset val="129"/>
    </font>
    <font>
      <sz val="10"/>
      <name val="?? ??"/>
      <family val="1"/>
      <charset val="136"/>
    </font>
    <font>
      <sz val="12"/>
      <color rgb="FF000000"/>
      <name val="Times New Roman"/>
      <family val="1"/>
    </font>
    <font>
      <sz val="11"/>
      <color indexed="62"/>
      <name val="Arial"/>
      <family val="2"/>
      <charset val="163"/>
    </font>
    <font>
      <sz val="11"/>
      <color indexed="62"/>
      <name val="Calibri"/>
      <family val="2"/>
    </font>
    <font>
      <i/>
      <sz val="9"/>
      <name val="Helv"/>
    </font>
    <font>
      <b/>
      <u/>
      <sz val="12"/>
      <name val="Times New Roman"/>
      <family val="1"/>
    </font>
    <font>
      <sz val="10"/>
      <name val=".VnArial Narrow"/>
      <family val="2"/>
    </font>
    <font>
      <sz val="10"/>
      <name val="VNI-Helve"/>
    </font>
    <font>
      <u/>
      <sz val="10"/>
      <color indexed="12"/>
      <name val=".VnTime"/>
      <family val="2"/>
    </font>
    <font>
      <u/>
      <sz val="12"/>
      <color indexed="12"/>
      <name val=".VnTime"/>
      <family val="2"/>
    </font>
    <font>
      <u/>
      <sz val="12"/>
      <color indexed="12"/>
      <name val="Arial"/>
      <family val="2"/>
    </font>
    <font>
      <b/>
      <sz val="8"/>
      <name val="VNI-Times"/>
    </font>
    <font>
      <sz val="12"/>
      <color indexed="10"/>
      <name val="VNI-Times"/>
    </font>
    <font>
      <b/>
      <sz val="11"/>
      <color indexed="9"/>
      <name val="Arial"/>
      <family val="2"/>
    </font>
    <font>
      <b/>
      <sz val="14"/>
      <name val=".VnArialH"/>
      <family val="2"/>
    </font>
    <font>
      <sz val="11"/>
      <color indexed="12"/>
      <name val="VNI-Times"/>
    </font>
    <font>
      <sz val="11"/>
      <color indexed="52"/>
      <name val="Arial"/>
      <family val="2"/>
      <charset val="163"/>
    </font>
    <font>
      <sz val="11"/>
      <color indexed="52"/>
      <name val="Calibri"/>
      <family val="2"/>
    </font>
    <font>
      <sz val="8"/>
      <name val="VNarial"/>
      <family val="2"/>
    </font>
    <font>
      <b/>
      <sz val="11"/>
      <name val="Helv"/>
    </font>
    <font>
      <b/>
      <sz val="13"/>
      <color indexed="10"/>
      <name val="Times New Roman"/>
      <family val="1"/>
    </font>
    <font>
      <vertAlign val="superscript"/>
      <sz val="12"/>
      <name val="Times New Roman"/>
      <family val="1"/>
    </font>
    <font>
      <b/>
      <sz val="12"/>
      <name val="System"/>
      <family val="2"/>
    </font>
    <font>
      <sz val="11"/>
      <color indexed="60"/>
      <name val="Arial"/>
      <family val="2"/>
      <charset val="163"/>
    </font>
    <font>
      <sz val="11"/>
      <color indexed="60"/>
      <name val="Calibri"/>
      <family val="2"/>
    </font>
    <font>
      <sz val="7"/>
      <name val="Small Fonts"/>
      <family val="2"/>
    </font>
    <font>
      <b/>
      <sz val="12"/>
      <name val="VN-NTime"/>
    </font>
    <font>
      <b/>
      <i/>
      <sz val="16"/>
      <name val="Helv"/>
    </font>
    <font>
      <sz val="12"/>
      <name val="바탕체"/>
      <family val="1"/>
      <charset val="129"/>
    </font>
    <font>
      <sz val="12"/>
      <color indexed="8"/>
      <name val="Calibri"/>
      <family val="2"/>
    </font>
    <font>
      <sz val="12"/>
      <name val="VNI-Helve-Condense"/>
    </font>
    <font>
      <sz val="12"/>
      <color theme="1"/>
      <name val="Times New Roman"/>
      <family val="2"/>
    </font>
    <font>
      <sz val="11"/>
      <name val=".VnArial Narrow"/>
      <family val="2"/>
    </font>
    <font>
      <sz val="10"/>
      <name val="Geneva"/>
      <family val="2"/>
    </font>
    <font>
      <sz val="12"/>
      <name val="Times New Roman"/>
      <family val="1"/>
      <charset val="163"/>
    </font>
    <font>
      <sz val="12"/>
      <color theme="1"/>
      <name val="Arial"/>
      <family val="2"/>
    </font>
    <font>
      <sz val="11"/>
      <name val="VNI-Times"/>
    </font>
    <font>
      <sz val="12"/>
      <color indexed="8"/>
      <name val="VNI-Times"/>
      <family val="2"/>
    </font>
    <font>
      <sz val="14"/>
      <name val="System"/>
      <family val="2"/>
    </font>
    <font>
      <b/>
      <sz val="11"/>
      <color indexed="63"/>
      <name val="Arial"/>
      <family val="2"/>
      <charset val="163"/>
    </font>
    <font>
      <b/>
      <sz val="11"/>
      <color indexed="63"/>
      <name val="Calibri"/>
      <family val="2"/>
    </font>
    <font>
      <sz val="11"/>
      <color indexed="52"/>
      <name val="Arial"/>
      <family val="2"/>
    </font>
    <font>
      <sz val="12"/>
      <color indexed="8"/>
      <name val="Times New Roman"/>
      <family val="1"/>
    </font>
    <font>
      <sz val="12"/>
      <name val="Helv"/>
      <family val="2"/>
    </font>
    <font>
      <b/>
      <sz val="10"/>
      <name val="MS Sans Serif"/>
      <family val="2"/>
    </font>
    <font>
      <sz val="8"/>
      <name val="Wingdings"/>
      <charset val="2"/>
    </font>
    <font>
      <sz val="8"/>
      <name val="Helv"/>
    </font>
    <font>
      <b/>
      <sz val="12"/>
      <color indexed="8"/>
      <name val="Arial"/>
      <family val="2"/>
    </font>
    <font>
      <b/>
      <i/>
      <sz val="12"/>
      <color indexed="8"/>
      <name val="Arial"/>
      <family val="2"/>
    </font>
    <font>
      <i/>
      <sz val="12"/>
      <color indexed="8"/>
      <name val="Arial"/>
      <family val="2"/>
    </font>
    <font>
      <sz val="19"/>
      <color indexed="48"/>
      <name val="Arial"/>
      <family val="2"/>
    </font>
    <font>
      <sz val="12"/>
      <color indexed="14"/>
      <name val="Arial"/>
      <family val="2"/>
    </font>
    <font>
      <b/>
      <sz val="18"/>
      <color indexed="62"/>
      <name val="Cambria"/>
      <family val="1"/>
    </font>
    <font>
      <u/>
      <sz val="10"/>
      <color indexed="12"/>
      <name val="VNI-Times"/>
    </font>
    <font>
      <sz val="8"/>
      <name val="MS Sans Serif"/>
      <family val="2"/>
    </font>
    <font>
      <b/>
      <sz val="10.5"/>
      <name val=".VnAvantH"/>
      <family val="2"/>
    </font>
    <font>
      <sz val="10"/>
      <name val="System"/>
      <family val="2"/>
      <charset val="204"/>
    </font>
    <font>
      <sz val="11"/>
      <color indexed="32"/>
      <name val="VNI-Times"/>
    </font>
    <font>
      <vertAlign val="subscript"/>
      <sz val="10"/>
      <name val="Arial"/>
      <family val="2"/>
    </font>
    <font>
      <sz val="12"/>
      <color indexed="10"/>
      <name val="Symbol"/>
      <family val="1"/>
      <charset val="2"/>
    </font>
    <font>
      <b/>
      <sz val="8"/>
      <color indexed="8"/>
      <name val="Helv"/>
    </font>
    <font>
      <sz val="10"/>
      <name val="Symbol"/>
      <family val="1"/>
      <charset val="2"/>
    </font>
    <font>
      <b/>
      <sz val="12"/>
      <name val="TechnicLite"/>
      <charset val="2"/>
    </font>
    <font>
      <b/>
      <sz val="10"/>
      <name val="VNI-Univer"/>
    </font>
    <font>
      <sz val="10"/>
      <name val="VnNCentury2"/>
    </font>
    <font>
      <sz val="11"/>
      <name val="VNarial"/>
      <family val="2"/>
    </font>
    <font>
      <sz val="13"/>
      <name val=".VnArial"/>
      <family val="2"/>
    </font>
    <font>
      <sz val="10"/>
      <name val=".VnBook-Antiqua"/>
      <family val="2"/>
    </font>
    <font>
      <sz val="8"/>
      <name val=".VnHelvetIns"/>
      <family val="2"/>
    </font>
    <font>
      <b/>
      <sz val="18"/>
      <color indexed="56"/>
      <name val="Times New Roman"/>
      <family val="2"/>
    </font>
    <font>
      <b/>
      <sz val="11"/>
      <color indexed="52"/>
      <name val="Arial"/>
      <family val="2"/>
    </font>
    <font>
      <sz val="9.5"/>
      <name val=".VnBlackH"/>
      <family val="2"/>
    </font>
    <font>
      <b/>
      <sz val="10"/>
      <name val=".VnBahamasBH"/>
      <family val="2"/>
    </font>
    <font>
      <b/>
      <sz val="11"/>
      <name val=".VnArialH"/>
      <family val="2"/>
    </font>
    <font>
      <sz val="10"/>
      <name val=".VnArialH"/>
      <family val="2"/>
    </font>
    <font>
      <b/>
      <sz val="18"/>
      <color indexed="56"/>
      <name val="Times New Roman"/>
      <family val="2"/>
      <charset val="163"/>
    </font>
    <font>
      <b/>
      <sz val="18"/>
      <color indexed="56"/>
      <name val="Cambria"/>
      <family val="2"/>
    </font>
    <font>
      <b/>
      <sz val="10"/>
      <name val=".VnArialH"/>
      <family val="2"/>
    </font>
    <font>
      <b/>
      <sz val="11"/>
      <color indexed="8"/>
      <name val="Arial"/>
      <family val="2"/>
    </font>
    <font>
      <sz val="11"/>
      <color indexed="17"/>
      <name val="Arial"/>
      <family val="2"/>
    </font>
    <font>
      <sz val="9"/>
      <name val="VNswitzerlandCondensed"/>
      <family val="2"/>
    </font>
    <font>
      <sz val="9"/>
      <name val="VNI-Times"/>
    </font>
    <font>
      <sz val="12"/>
      <name val="VNTime"/>
      <family val="2"/>
    </font>
    <font>
      <sz val="12"/>
      <name val="VNTime"/>
    </font>
    <font>
      <sz val="11"/>
      <name val=".VnAvant"/>
      <family val="2"/>
    </font>
    <font>
      <b/>
      <sz val="13"/>
      <color indexed="8"/>
      <name val=".VnTimeH"/>
      <family val="2"/>
    </font>
    <font>
      <sz val="10"/>
      <color indexed="12"/>
      <name val="Arial"/>
      <family val="2"/>
    </font>
    <font>
      <sz val="11"/>
      <color indexed="60"/>
      <name val="Arial"/>
      <family val="2"/>
    </font>
    <font>
      <i/>
      <sz val="11"/>
      <color indexed="23"/>
      <name val="Arial"/>
      <family val="2"/>
    </font>
    <font>
      <sz val="8"/>
      <name val="VNI-Helve"/>
    </font>
    <font>
      <sz val="10"/>
      <name val="VNtimes new roman"/>
      <family val="2"/>
    </font>
    <font>
      <sz val="10"/>
      <color indexed="8"/>
      <name val="MS Sans Serif"/>
      <family val="2"/>
    </font>
    <font>
      <sz val="14"/>
      <name val="VnTime"/>
      <family val="2"/>
    </font>
    <font>
      <sz val="8"/>
      <name val=".VnTime"/>
      <family val="2"/>
    </font>
    <font>
      <b/>
      <sz val="8"/>
      <name val="VN Helvetica"/>
    </font>
    <font>
      <sz val="9"/>
      <name val=".VnTime"/>
      <family val="2"/>
    </font>
    <font>
      <b/>
      <sz val="10"/>
      <name val="VN AvantGBook"/>
    </font>
    <font>
      <b/>
      <sz val="16"/>
      <name val=".VnTime"/>
      <family val="2"/>
    </font>
    <font>
      <sz val="11"/>
      <color indexed="10"/>
      <name val="Arial"/>
      <family val="2"/>
      <charset val="163"/>
    </font>
    <font>
      <sz val="11"/>
      <color indexed="10"/>
      <name val="Calibri"/>
      <family val="2"/>
    </font>
    <font>
      <b/>
      <i/>
      <sz val="12"/>
      <name val=".VnTime"/>
      <family val="2"/>
    </font>
    <font>
      <sz val="11"/>
      <color indexed="20"/>
      <name val="Arial"/>
      <family val="2"/>
    </font>
    <font>
      <sz val="14"/>
      <name val=".VnArial"/>
      <family val="2"/>
    </font>
    <font>
      <sz val="16"/>
      <name val="AngsanaUPC"/>
      <family val="3"/>
    </font>
    <font>
      <sz val="12"/>
      <name val="นูลมรผ"/>
      <family val="2"/>
    </font>
    <font>
      <sz val="10"/>
      <name val=" "/>
      <family val="1"/>
      <charset val="136"/>
    </font>
    <font>
      <sz val="10"/>
      <name val="명조"/>
      <family val="3"/>
      <charset val="129"/>
    </font>
    <font>
      <sz val="10"/>
      <name val="돋움체"/>
      <family val="3"/>
      <charset val="129"/>
    </font>
    <font>
      <sz val="10"/>
      <name val="ＭＳ Ｐゴシック"/>
      <family val="2"/>
    </font>
    <font>
      <sz val="11"/>
      <name val="ＭＳ ゴシック"/>
      <family val="3"/>
      <charset val="128"/>
    </font>
    <font>
      <u/>
      <sz val="12"/>
      <color indexed="12"/>
      <name val="Times New Roman"/>
      <family val="1"/>
    </font>
    <font>
      <u/>
      <sz val="12"/>
      <color indexed="36"/>
      <name val="Times New Roman"/>
      <family val="1"/>
    </font>
    <font>
      <b/>
      <sz val="13"/>
      <name val="Times New Roman"/>
      <family val="1"/>
      <charset val="163"/>
    </font>
    <font>
      <i/>
      <sz val="12"/>
      <name val="Times New Roman"/>
      <family val="1"/>
      <charset val="163"/>
    </font>
    <font>
      <sz val="12"/>
      <color theme="1"/>
      <name val="Times New Roman"/>
      <family val="1"/>
      <charset val="163"/>
    </font>
    <font>
      <b/>
      <sz val="15"/>
      <name val="Times New Roman"/>
      <family val="1"/>
      <charset val="163"/>
    </font>
    <font>
      <sz val="12"/>
      <color rgb="FFFF0000"/>
      <name val="Times New Roman"/>
      <family val="1"/>
      <charset val="163"/>
    </font>
    <font>
      <sz val="12"/>
      <color rgb="FF0000FF"/>
      <name val="Times New Roman"/>
      <family val="1"/>
      <charset val="163"/>
    </font>
    <font>
      <b/>
      <u/>
      <sz val="13"/>
      <name val="Times New Roman"/>
      <family val="1"/>
      <charset val="163"/>
    </font>
    <font>
      <i/>
      <sz val="13"/>
      <name val="Times New Roman"/>
      <family val="1"/>
      <charset val="163"/>
    </font>
    <font>
      <b/>
      <i/>
      <sz val="13"/>
      <color rgb="FF000000"/>
      <name val="Times New Roman"/>
      <family val="1"/>
    </font>
  </fonts>
  <fills count="6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FFFFFF"/>
        <bgColor indexed="64"/>
      </patternFill>
    </fill>
    <fill>
      <patternFill patternType="solid">
        <fgColor indexed="22"/>
        <bgColor indexed="64"/>
      </patternFill>
    </fill>
    <fill>
      <patternFill patternType="solid">
        <fgColor indexed="22"/>
        <bgColor indexed="31"/>
      </patternFill>
    </fill>
    <fill>
      <patternFill patternType="solid">
        <fgColor indexed="22"/>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41"/>
        <bgColor indexed="64"/>
      </patternFill>
    </fill>
    <fill>
      <patternFill patternType="solid">
        <fgColor indexed="65"/>
        <bgColor indexed="64"/>
      </patternFill>
    </fill>
    <fill>
      <patternFill patternType="solid">
        <fgColor indexed="40"/>
        <bgColor indexed="64"/>
      </patternFill>
    </fill>
    <fill>
      <patternFill patternType="solid">
        <fgColor indexed="15"/>
      </patternFill>
    </fill>
    <fill>
      <patternFill patternType="solid">
        <fgColor indexed="12"/>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58"/>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5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hair">
        <color indexed="64"/>
      </left>
      <right/>
      <top/>
      <bottom/>
      <diagonal/>
    </border>
    <border>
      <left style="thin">
        <color indexed="64"/>
      </left>
      <right style="thin">
        <color indexed="64"/>
      </right>
      <top style="dashed">
        <color indexed="64"/>
      </top>
      <bottom style="dashed">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12"/>
      </left>
      <right/>
      <top style="thick">
        <color indexed="12"/>
      </top>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style="thin">
        <color indexed="8"/>
      </left>
      <right/>
      <top style="thin">
        <color indexed="8"/>
      </top>
      <bottom style="thin">
        <color indexed="8"/>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hair">
        <color indexed="64"/>
      </top>
      <bottom/>
      <diagonal/>
    </border>
    <border>
      <left/>
      <right/>
      <top style="thin">
        <color indexed="62"/>
      </top>
      <bottom style="double">
        <color indexed="62"/>
      </bottom>
      <diagonal/>
    </border>
    <border>
      <left/>
      <right style="medium">
        <color indexed="0"/>
      </right>
      <top/>
      <bottom/>
      <diagonal/>
    </border>
    <border>
      <left/>
      <right style="medium">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s>
  <cellStyleXfs count="5349">
    <xf numFmtId="0" fontId="0" fillId="0" borderId="0"/>
    <xf numFmtId="164" fontId="2"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4" fillId="0" borderId="20" applyNumberFormat="0" applyAlignment="0" applyProtection="0">
      <alignment horizontal="left" vertical="center"/>
    </xf>
    <xf numFmtId="0" fontId="24" fillId="0" borderId="4">
      <alignment horizontal="lef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4" fillId="0" borderId="0"/>
    <xf numFmtId="0" fontId="2" fillId="0" borderId="0"/>
    <xf numFmtId="0" fontId="27"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3" fillId="0" borderId="0"/>
    <xf numFmtId="9" fontId="2" fillId="0" borderId="0" applyFont="0" applyFill="0" applyBorder="0" applyAlignment="0" applyProtection="0"/>
    <xf numFmtId="40" fontId="28" fillId="0" borderId="0" applyFont="0" applyFill="0" applyBorder="0" applyAlignment="0" applyProtection="0"/>
    <xf numFmtId="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9" fontId="29" fillId="0" borderId="0" applyFont="0" applyFill="0" applyBorder="0" applyAlignment="0" applyProtection="0"/>
    <xf numFmtId="0" fontId="30" fillId="0" borderId="0"/>
    <xf numFmtId="169" fontId="31" fillId="0" borderId="0" applyFont="0" applyFill="0" applyBorder="0" applyAlignment="0" applyProtection="0"/>
    <xf numFmtId="170" fontId="31" fillId="0" borderId="0" applyFont="0" applyFill="0" applyBorder="0" applyAlignment="0" applyProtection="0"/>
    <xf numFmtId="0" fontId="32" fillId="0" borderId="0"/>
    <xf numFmtId="0" fontId="4" fillId="0" borderId="0"/>
    <xf numFmtId="0" fontId="33" fillId="0" borderId="0"/>
    <xf numFmtId="0" fontId="33" fillId="0" borderId="0"/>
    <xf numFmtId="0" fontId="33" fillId="0" borderId="0"/>
    <xf numFmtId="0" fontId="33" fillId="0" borderId="0"/>
    <xf numFmtId="0" fontId="35" fillId="0" borderId="0"/>
    <xf numFmtId="0" fontId="36" fillId="0" borderId="0"/>
    <xf numFmtId="164" fontId="37" fillId="0" borderId="0" applyFont="0" applyFill="0" applyBorder="0" applyAlignment="0" applyProtection="0"/>
    <xf numFmtId="0" fontId="38" fillId="0" borderId="0"/>
    <xf numFmtId="175" fontId="38" fillId="0" borderId="0" applyFont="0" applyFill="0" applyBorder="0" applyAlignment="0" applyProtection="0"/>
    <xf numFmtId="0" fontId="33" fillId="0" borderId="0" applyNumberFormat="0" applyFill="0" applyBorder="0" applyAlignment="0" applyProtection="0"/>
    <xf numFmtId="0" fontId="24" fillId="0" borderId="0" applyNumberFormat="0" applyFill="0" applyBorder="0" applyAlignment="0" applyProtection="0"/>
    <xf numFmtId="0" fontId="33" fillId="0" borderId="0" applyNumberFormat="0" applyFill="0" applyBorder="0" applyAlignment="0" applyProtection="0"/>
    <xf numFmtId="175" fontId="38" fillId="0" borderId="0" applyFont="0" applyFill="0" applyBorder="0" applyAlignment="0" applyProtection="0"/>
    <xf numFmtId="3" fontId="42" fillId="0" borderId="16"/>
    <xf numFmtId="3" fontId="43" fillId="0" borderId="10"/>
    <xf numFmtId="3" fontId="43" fillId="0" borderId="10"/>
    <xf numFmtId="176" fontId="44" fillId="0" borderId="21" applyFont="0" applyBorder="0"/>
    <xf numFmtId="0" fontId="45" fillId="0" borderId="0"/>
    <xf numFmtId="168" fontId="46" fillId="0" borderId="0" applyFont="0" applyFill="0" applyBorder="0" applyAlignment="0" applyProtection="0"/>
    <xf numFmtId="0" fontId="47" fillId="0" borderId="0" applyFont="0" applyFill="0" applyBorder="0" applyAlignment="0" applyProtection="0"/>
    <xf numFmtId="167" fontId="46" fillId="0" borderId="0" applyFont="0" applyFill="0" applyBorder="0" applyAlignment="0" applyProtection="0"/>
    <xf numFmtId="177" fontId="4" fillId="0" borderId="0" applyFont="0" applyFill="0" applyBorder="0" applyAlignment="0" applyProtection="0"/>
    <xf numFmtId="167" fontId="46" fillId="0" borderId="0" applyFont="0" applyFill="0" applyBorder="0" applyAlignment="0" applyProtection="0"/>
    <xf numFmtId="178" fontId="48"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68" fontId="46" fillId="0" borderId="0" applyFont="0" applyFill="0" applyBorder="0" applyAlignment="0" applyProtection="0"/>
    <xf numFmtId="180" fontId="48"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0" fillId="0" borderId="0" applyFont="0" applyFill="0" applyBorder="0" applyAlignment="0" applyProtection="0"/>
    <xf numFmtId="0" fontId="51" fillId="0" borderId="22"/>
    <xf numFmtId="181" fontId="33" fillId="0" borderId="0" applyFont="0" applyFill="0" applyBorder="0" applyAlignment="0" applyProtection="0"/>
    <xf numFmtId="172" fontId="52" fillId="0" borderId="0" applyFont="0" applyFill="0" applyBorder="0" applyAlignment="0" applyProtection="0"/>
    <xf numFmtId="174" fontId="52" fillId="0" borderId="0" applyFont="0" applyFill="0" applyBorder="0" applyAlignment="0" applyProtection="0"/>
    <xf numFmtId="182" fontId="53" fillId="0" borderId="0" applyFont="0" applyFill="0" applyBorder="0" applyAlignment="0" applyProtection="0"/>
    <xf numFmtId="0" fontId="4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54" fillId="0" borderId="0"/>
    <xf numFmtId="40" fontId="55" fillId="0" borderId="0" applyFont="0" applyFill="0" applyBorder="0" applyAlignment="0" applyProtection="0"/>
    <xf numFmtId="38" fontId="55"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83" fontId="45" fillId="0" borderId="0" applyFill="0" applyBorder="0" applyAlignment="0" applyProtection="0"/>
    <xf numFmtId="0" fontId="4" fillId="0" borderId="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0" fontId="56" fillId="0" borderId="0"/>
    <xf numFmtId="178" fontId="33" fillId="0" borderId="0" applyFont="0" applyFill="0" applyBorder="0" applyAlignment="0" applyProtection="0"/>
    <xf numFmtId="185" fontId="45" fillId="0" borderId="0" applyFill="0" applyBorder="0" applyAlignment="0" applyProtection="0"/>
    <xf numFmtId="185" fontId="45" fillId="0" borderId="0" applyFill="0" applyBorder="0" applyAlignment="0" applyProtection="0"/>
    <xf numFmtId="0" fontId="57" fillId="0" borderId="0"/>
    <xf numFmtId="0" fontId="57" fillId="0" borderId="0"/>
    <xf numFmtId="184" fontId="23" fillId="0" borderId="0" applyFont="0" applyFill="0" applyBorder="0" applyAlignment="0" applyProtection="0"/>
    <xf numFmtId="184" fontId="23" fillId="0" borderId="0" applyFont="0" applyFill="0" applyBorder="0" applyAlignment="0" applyProtection="0"/>
    <xf numFmtId="0" fontId="58" fillId="0" borderId="0" applyFont="0" applyFill="0" applyBorder="0" applyAlignment="0" applyProtection="0"/>
    <xf numFmtId="186" fontId="4"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58"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58" fillId="0" borderId="0"/>
    <xf numFmtId="0" fontId="58"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0" fontId="59" fillId="0" borderId="0"/>
    <xf numFmtId="0" fontId="60" fillId="0" borderId="0" applyNumberForma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8" fontId="38" fillId="0" borderId="0" applyFont="0" applyFill="0" applyBorder="0" applyAlignment="0" applyProtection="0"/>
    <xf numFmtId="0" fontId="58"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0" fontId="58"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74" fontId="38" fillId="0" borderId="0" applyFont="0" applyFill="0" applyBorder="0" applyAlignment="0" applyProtection="0"/>
    <xf numFmtId="174" fontId="38"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74" fontId="23" fillId="0" borderId="0" applyFont="0" applyFill="0" applyBorder="0" applyAlignment="0" applyProtection="0"/>
    <xf numFmtId="191" fontId="23" fillId="0" borderId="0" applyFont="0" applyFill="0" applyBorder="0" applyAlignment="0" applyProtection="0"/>
    <xf numFmtId="192" fontId="4"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3" fontId="23" fillId="0" borderId="0" applyFont="0" applyFill="0" applyBorder="0" applyAlignment="0" applyProtection="0"/>
    <xf numFmtId="19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5" fontId="23" fillId="0" borderId="0" applyFont="0" applyFill="0" applyBorder="0" applyAlignment="0" applyProtection="0"/>
    <xf numFmtId="195" fontId="23" fillId="0" borderId="0" applyFont="0" applyFill="0" applyBorder="0" applyAlignment="0" applyProtection="0"/>
    <xf numFmtId="196" fontId="23"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71" fontId="23" fillId="0" borderId="0" applyFont="0" applyFill="0" applyBorder="0" applyAlignment="0" applyProtection="0"/>
    <xf numFmtId="186" fontId="4"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1"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97" fontId="23" fillId="0" borderId="0" applyFont="0" applyFill="0" applyBorder="0" applyAlignment="0" applyProtection="0"/>
    <xf numFmtId="198" fontId="23" fillId="0" borderId="0" applyFont="0" applyFill="0" applyBorder="0" applyAlignment="0" applyProtection="0"/>
    <xf numFmtId="198"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74" fontId="23" fillId="0" borderId="0" applyFont="0" applyFill="0" applyBorder="0" applyAlignment="0" applyProtection="0"/>
    <xf numFmtId="191" fontId="23" fillId="0" borderId="0" applyFont="0" applyFill="0" applyBorder="0" applyAlignment="0" applyProtection="0"/>
    <xf numFmtId="192" fontId="4"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3" fontId="23" fillId="0" borderId="0" applyFont="0" applyFill="0" applyBorder="0" applyAlignment="0" applyProtection="0"/>
    <xf numFmtId="19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5" fontId="23" fillId="0" borderId="0" applyFont="0" applyFill="0" applyBorder="0" applyAlignment="0" applyProtection="0"/>
    <xf numFmtId="195" fontId="23" fillId="0" borderId="0" applyFont="0" applyFill="0" applyBorder="0" applyAlignment="0" applyProtection="0"/>
    <xf numFmtId="174" fontId="38" fillId="0" borderId="0" applyFont="0" applyFill="0" applyBorder="0" applyAlignment="0" applyProtection="0"/>
    <xf numFmtId="174" fontId="38" fillId="0" borderId="0" applyFont="0" applyFill="0" applyBorder="0" applyAlignment="0" applyProtection="0"/>
    <xf numFmtId="196"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2" fontId="23" fillId="0" borderId="0" applyFont="0" applyFill="0" applyBorder="0" applyAlignment="0" applyProtection="0"/>
    <xf numFmtId="199" fontId="23" fillId="0" borderId="0" applyFont="0" applyFill="0" applyBorder="0" applyAlignment="0" applyProtection="0"/>
    <xf numFmtId="200" fontId="4"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201" fontId="23" fillId="0" borderId="0" applyFont="0" applyFill="0" applyBorder="0" applyAlignment="0" applyProtection="0"/>
    <xf numFmtId="202"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20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71" fontId="23" fillId="0" borderId="0" applyFont="0" applyFill="0" applyBorder="0" applyAlignment="0" applyProtection="0"/>
    <xf numFmtId="186" fontId="4"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1"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97" fontId="23" fillId="0" borderId="0" applyFont="0" applyFill="0" applyBorder="0" applyAlignment="0" applyProtection="0"/>
    <xf numFmtId="198" fontId="23" fillId="0" borderId="0" applyFont="0" applyFill="0" applyBorder="0" applyAlignment="0" applyProtection="0"/>
    <xf numFmtId="198" fontId="23"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4" fontId="38" fillId="0" borderId="0" applyFont="0" applyFill="0" applyBorder="0" applyAlignment="0" applyProtection="0"/>
    <xf numFmtId="174" fontId="38"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2" fontId="23" fillId="0" borderId="0" applyFont="0" applyFill="0" applyBorder="0" applyAlignment="0" applyProtection="0"/>
    <xf numFmtId="199" fontId="23" fillId="0" borderId="0" applyFont="0" applyFill="0" applyBorder="0" applyAlignment="0" applyProtection="0"/>
    <xf numFmtId="200" fontId="4"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201" fontId="23" fillId="0" borderId="0" applyFont="0" applyFill="0" applyBorder="0" applyAlignment="0" applyProtection="0"/>
    <xf numFmtId="202"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20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74" fontId="23" fillId="0" borderId="0" applyFont="0" applyFill="0" applyBorder="0" applyAlignment="0" applyProtection="0"/>
    <xf numFmtId="191" fontId="23" fillId="0" borderId="0" applyFont="0" applyFill="0" applyBorder="0" applyAlignment="0" applyProtection="0"/>
    <xf numFmtId="192" fontId="4"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3" fontId="23" fillId="0" borderId="0" applyFont="0" applyFill="0" applyBorder="0" applyAlignment="0" applyProtection="0"/>
    <xf numFmtId="19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5" fontId="23" fillId="0" borderId="0" applyFont="0" applyFill="0" applyBorder="0" applyAlignment="0" applyProtection="0"/>
    <xf numFmtId="195" fontId="23" fillId="0" borderId="0" applyFont="0" applyFill="0" applyBorder="0" applyAlignment="0" applyProtection="0"/>
    <xf numFmtId="196" fontId="23"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0" fontId="57" fillId="0" borderId="0"/>
    <xf numFmtId="0" fontId="57" fillId="0" borderId="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0" fontId="45" fillId="0" borderId="0" applyNumberForma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97" fontId="23" fillId="0" borderId="0" applyFont="0" applyFill="0" applyBorder="0" applyAlignment="0" applyProtection="0"/>
    <xf numFmtId="198" fontId="23" fillId="0" borderId="0" applyFont="0" applyFill="0" applyBorder="0" applyAlignment="0" applyProtection="0"/>
    <xf numFmtId="198" fontId="23" fillId="0" borderId="0" applyFont="0" applyFill="0" applyBorder="0" applyAlignment="0" applyProtection="0"/>
    <xf numFmtId="171" fontId="23" fillId="0" borderId="0" applyFont="0" applyFill="0" applyBorder="0" applyAlignment="0" applyProtection="0"/>
    <xf numFmtId="0" fontId="4"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2" fontId="23" fillId="0" borderId="0" applyFont="0" applyFill="0" applyBorder="0" applyAlignment="0" applyProtection="0"/>
    <xf numFmtId="199" fontId="23" fillId="0" borderId="0" applyFont="0" applyFill="0" applyBorder="0" applyAlignment="0" applyProtection="0"/>
    <xf numFmtId="200" fontId="4"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201" fontId="23" fillId="0" borderId="0" applyFont="0" applyFill="0" applyBorder="0" applyAlignment="0" applyProtection="0"/>
    <xf numFmtId="202"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20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74" fontId="23" fillId="0" borderId="0" applyFont="0" applyFill="0" applyBorder="0" applyAlignment="0" applyProtection="0"/>
    <xf numFmtId="191" fontId="23" fillId="0" borderId="0" applyFont="0" applyFill="0" applyBorder="0" applyAlignment="0" applyProtection="0"/>
    <xf numFmtId="192" fontId="4"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3" fontId="23" fillId="0" borderId="0" applyFont="0" applyFill="0" applyBorder="0" applyAlignment="0" applyProtection="0"/>
    <xf numFmtId="19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5" fontId="23" fillId="0" borderId="0" applyFont="0" applyFill="0" applyBorder="0" applyAlignment="0" applyProtection="0"/>
    <xf numFmtId="195" fontId="23" fillId="0" borderId="0" applyFont="0" applyFill="0" applyBorder="0" applyAlignment="0" applyProtection="0"/>
    <xf numFmtId="196" fontId="23"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4" fontId="38" fillId="0" borderId="0" applyFont="0" applyFill="0" applyBorder="0" applyAlignment="0" applyProtection="0"/>
    <xf numFmtId="174" fontId="38" fillId="0" borderId="0" applyFont="0" applyFill="0" applyBorder="0" applyAlignment="0" applyProtection="0"/>
    <xf numFmtId="0" fontId="58" fillId="0" borderId="0"/>
    <xf numFmtId="0" fontId="61" fillId="0" borderId="0"/>
    <xf numFmtId="0" fontId="58"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0" fontId="58"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05" fontId="62" fillId="0" borderId="0" applyFont="0" applyFill="0" applyBorder="0" applyAlignment="0" applyProtection="0"/>
    <xf numFmtId="206" fontId="45" fillId="0" borderId="0" applyFill="0" applyBorder="0" applyAlignment="0" applyProtection="0"/>
    <xf numFmtId="207" fontId="50" fillId="0" borderId="0" applyFont="0" applyFill="0" applyBorder="0" applyAlignment="0" applyProtection="0"/>
    <xf numFmtId="208" fontId="53" fillId="0" borderId="0" applyFont="0" applyFill="0" applyBorder="0" applyAlignment="0" applyProtection="0"/>
    <xf numFmtId="173" fontId="63" fillId="0" borderId="0" applyFont="0" applyFill="0" applyBorder="0" applyAlignment="0" applyProtection="0"/>
    <xf numFmtId="209" fontId="45" fillId="0" borderId="0" applyFont="0" applyFill="0" applyBorder="0" applyAlignment="0" applyProtection="0"/>
    <xf numFmtId="208" fontId="53" fillId="0" borderId="0" applyFont="0" applyFill="0" applyBorder="0" applyAlignment="0" applyProtection="0"/>
    <xf numFmtId="173" fontId="63" fillId="0" borderId="0" applyFont="0" applyFill="0" applyBorder="0" applyAlignment="0" applyProtection="0"/>
    <xf numFmtId="210" fontId="64" fillId="0" borderId="0" applyFont="0" applyFill="0" applyBorder="0" applyAlignment="0" applyProtection="0"/>
    <xf numFmtId="211" fontId="45" fillId="0" borderId="0" applyFont="0" applyFill="0" applyBorder="0" applyAlignment="0" applyProtection="0"/>
    <xf numFmtId="212" fontId="65"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65"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66"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2" fontId="4" fillId="0" borderId="23" applyFill="0" applyBorder="0" applyAlignment="0" applyProtection="0">
      <alignment horizontal="center"/>
    </xf>
    <xf numFmtId="213" fontId="45" fillId="0" borderId="0" applyFont="0" applyFill="0" applyBorder="0" applyAlignment="0" applyProtection="0"/>
    <xf numFmtId="214" fontId="67" fillId="0" borderId="0" applyFont="0" applyFill="0" applyBorder="0" applyAlignment="0" applyProtection="0"/>
    <xf numFmtId="0" fontId="68" fillId="0" borderId="0"/>
    <xf numFmtId="0" fontId="69" fillId="0" borderId="0"/>
    <xf numFmtId="0" fontId="69" fillId="0" borderId="0"/>
    <xf numFmtId="0" fontId="20" fillId="0" borderId="0"/>
    <xf numFmtId="1" fontId="70" fillId="0" borderId="10" applyBorder="0" applyAlignment="0">
      <alignment horizontal="center"/>
    </xf>
    <xf numFmtId="215" fontId="71" fillId="0" borderId="0" applyFont="0" applyFill="0" applyBorder="0" applyAlignment="0" applyProtection="0">
      <alignment horizontal="left"/>
      <protection locked="0"/>
    </xf>
    <xf numFmtId="215" fontId="71" fillId="0" borderId="0" applyFont="0" applyFill="0" applyBorder="0" applyAlignment="0" applyProtection="0">
      <alignment horizontal="left"/>
      <protection locked="0"/>
    </xf>
    <xf numFmtId="215" fontId="72" fillId="0" borderId="0" applyFont="0" applyFill="0" applyBorder="0" applyAlignment="0" applyProtection="0">
      <alignment horizontal="left"/>
      <protection locked="0"/>
    </xf>
    <xf numFmtId="216" fontId="71" fillId="0" borderId="7" applyFont="0" applyFill="0" applyBorder="0" applyAlignment="0" applyProtection="0">
      <alignment horizontal="left"/>
    </xf>
    <xf numFmtId="216" fontId="71" fillId="0" borderId="7" applyFont="0" applyFill="0" applyBorder="0" applyAlignment="0" applyProtection="0">
      <alignment horizontal="left"/>
    </xf>
    <xf numFmtId="216" fontId="72" fillId="0" borderId="7" applyFont="0" applyFill="0" applyBorder="0" applyAlignment="0" applyProtection="0">
      <alignment horizontal="left"/>
    </xf>
    <xf numFmtId="217" fontId="33" fillId="0" borderId="0"/>
    <xf numFmtId="0" fontId="33" fillId="0" borderId="0"/>
    <xf numFmtId="3" fontId="43" fillId="0" borderId="10"/>
    <xf numFmtId="3" fontId="43" fillId="0" borderId="10"/>
    <xf numFmtId="218" fontId="71" fillId="0" borderId="0" applyFont="0" applyFill="0" applyBorder="0" applyAlignment="0" applyProtection="0">
      <alignment horizontal="left"/>
    </xf>
    <xf numFmtId="218" fontId="71" fillId="0" borderId="0" applyFont="0" applyFill="0" applyBorder="0" applyAlignment="0" applyProtection="0">
      <alignment horizontal="left"/>
    </xf>
    <xf numFmtId="218" fontId="72" fillId="0" borderId="0" applyFont="0" applyFill="0" applyBorder="0" applyAlignment="0" applyProtection="0">
      <alignment horizontal="left"/>
    </xf>
    <xf numFmtId="3" fontId="43" fillId="0" borderId="10"/>
    <xf numFmtId="3" fontId="43" fillId="0" borderId="10"/>
    <xf numFmtId="37" fontId="73" fillId="0" borderId="16">
      <alignment vertical="top"/>
    </xf>
    <xf numFmtId="37" fontId="73" fillId="0" borderId="16">
      <alignment vertical="top"/>
    </xf>
    <xf numFmtId="176" fontId="38" fillId="0" borderId="0">
      <alignment vertical="top" wrapText="1"/>
    </xf>
    <xf numFmtId="40" fontId="38" fillId="0" borderId="0">
      <alignment vertical="top" wrapText="1"/>
    </xf>
    <xf numFmtId="219" fontId="38" fillId="0" borderId="0">
      <alignment vertical="top" wrapText="1"/>
    </xf>
    <xf numFmtId="0" fontId="74" fillId="5" borderId="0"/>
    <xf numFmtId="205" fontId="62" fillId="0" borderId="0" applyFont="0" applyFill="0" applyBorder="0" applyAlignment="0" applyProtection="0"/>
    <xf numFmtId="0" fontId="4" fillId="5" borderId="0"/>
    <xf numFmtId="206" fontId="45" fillId="0" borderId="0" applyFill="0" applyBorder="0" applyAlignment="0" applyProtection="0"/>
    <xf numFmtId="0" fontId="75" fillId="5" borderId="0"/>
    <xf numFmtId="0" fontId="4" fillId="5" borderId="0"/>
    <xf numFmtId="220" fontId="23" fillId="0" borderId="24" applyNumberFormat="0" applyFont="0" applyAlignment="0"/>
    <xf numFmtId="0" fontId="76" fillId="0" borderId="0"/>
    <xf numFmtId="205" fontId="62" fillId="0" borderId="0" applyFont="0" applyFill="0" applyBorder="0" applyAlignment="0" applyProtection="0"/>
    <xf numFmtId="0" fontId="77" fillId="0" borderId="16" applyFont="0" applyAlignment="0">
      <alignment horizontal="left"/>
    </xf>
    <xf numFmtId="220" fontId="23" fillId="0" borderId="24" applyNumberFormat="0" applyFont="0" applyAlignment="0"/>
    <xf numFmtId="220" fontId="23" fillId="0" borderId="24" applyNumberFormat="0" applyFont="0" applyAlignment="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220" fontId="23" fillId="0" borderId="24" applyNumberFormat="0" applyFont="0" applyAlignment="0"/>
    <xf numFmtId="0" fontId="74" fillId="5" borderId="0"/>
    <xf numFmtId="0" fontId="77" fillId="0" borderId="16" applyFont="0" applyAlignment="0">
      <alignment horizontal="left"/>
    </xf>
    <xf numFmtId="0" fontId="77" fillId="0" borderId="16" applyFont="0" applyAlignment="0">
      <alignment horizontal="left"/>
    </xf>
    <xf numFmtId="0" fontId="74" fillId="5" borderId="0"/>
    <xf numFmtId="0" fontId="74" fillId="5" borderId="0"/>
    <xf numFmtId="0" fontId="74" fillId="6" borderId="0"/>
    <xf numFmtId="0" fontId="74" fillId="5" borderId="0"/>
    <xf numFmtId="0" fontId="77" fillId="0" borderId="16" applyFont="0" applyAlignment="0">
      <alignment horizontal="left"/>
    </xf>
    <xf numFmtId="0" fontId="77" fillId="0" borderId="16" applyFont="0" applyAlignment="0">
      <alignment horizontal="left"/>
    </xf>
    <xf numFmtId="0" fontId="77" fillId="0" borderId="16" applyFont="0" applyAlignment="0">
      <alignment horizontal="left"/>
    </xf>
    <xf numFmtId="220" fontId="23" fillId="0" borderId="24" applyNumberFormat="0" applyFont="0" applyAlignment="0"/>
    <xf numFmtId="0" fontId="78" fillId="0" borderId="10" applyFont="0" applyFill="0" applyAlignment="0"/>
    <xf numFmtId="0" fontId="74" fillId="5" borderId="0"/>
    <xf numFmtId="0" fontId="77" fillId="0" borderId="16" applyFont="0" applyAlignment="0">
      <alignment horizontal="left"/>
    </xf>
    <xf numFmtId="0" fontId="74" fillId="5" borderId="0"/>
    <xf numFmtId="0" fontId="74" fillId="5" borderId="0"/>
    <xf numFmtId="0" fontId="74" fillId="5" borderId="0"/>
    <xf numFmtId="205" fontId="62" fillId="0" borderId="0" applyFont="0" applyFill="0" applyBorder="0" applyAlignment="0" applyProtection="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205" fontId="62" fillId="0" borderId="0" applyFont="0" applyFill="0" applyBorder="0" applyAlignment="0" applyProtection="0"/>
    <xf numFmtId="0" fontId="74" fillId="5" borderId="0"/>
    <xf numFmtId="0" fontId="77" fillId="0" borderId="16" applyFont="0" applyAlignment="0">
      <alignment horizontal="left"/>
    </xf>
    <xf numFmtId="0" fontId="74" fillId="5" borderId="0"/>
    <xf numFmtId="0" fontId="77" fillId="0" borderId="16" applyFont="0" applyAlignment="0">
      <alignment horizontal="left"/>
    </xf>
    <xf numFmtId="0" fontId="77" fillId="0" borderId="16" applyFont="0" applyAlignment="0">
      <alignment horizontal="left"/>
    </xf>
    <xf numFmtId="0" fontId="77" fillId="0" borderId="16" applyFont="0" applyAlignment="0">
      <alignment horizontal="left"/>
    </xf>
    <xf numFmtId="0" fontId="74" fillId="5" borderId="0"/>
    <xf numFmtId="0" fontId="77" fillId="0" borderId="16" applyFont="0" applyAlignment="0">
      <alignment horizontal="left"/>
    </xf>
    <xf numFmtId="0" fontId="74" fillId="5" borderId="0"/>
    <xf numFmtId="0" fontId="33" fillId="5" borderId="0"/>
    <xf numFmtId="0" fontId="33" fillId="5" borderId="0"/>
    <xf numFmtId="0" fontId="33" fillId="5" borderId="0"/>
    <xf numFmtId="0" fontId="33" fillId="5" borderId="0"/>
    <xf numFmtId="0" fontId="33" fillId="6" borderId="0"/>
    <xf numFmtId="0" fontId="33" fillId="6" borderId="0"/>
    <xf numFmtId="0" fontId="33" fillId="5" borderId="0"/>
    <xf numFmtId="0" fontId="33" fillId="5" borderId="0"/>
    <xf numFmtId="0" fontId="33" fillId="5" borderId="0"/>
    <xf numFmtId="0" fontId="74" fillId="5" borderId="0"/>
    <xf numFmtId="0" fontId="74" fillId="6" borderId="0"/>
    <xf numFmtId="0" fontId="74" fillId="5" borderId="0"/>
    <xf numFmtId="0" fontId="74" fillId="5" borderId="0"/>
    <xf numFmtId="0" fontId="74" fillId="5" borderId="0"/>
    <xf numFmtId="0" fontId="74"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205" fontId="62" fillId="0" borderId="0" applyFont="0" applyFill="0" applyBorder="0" applyAlignment="0" applyProtection="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4" fillId="5" borderId="0"/>
    <xf numFmtId="205" fontId="62" fillId="0" borderId="0" applyFont="0" applyFill="0" applyBorder="0" applyAlignment="0" applyProtection="0"/>
    <xf numFmtId="205" fontId="62" fillId="0" borderId="0" applyFont="0" applyFill="0" applyBorder="0" applyAlignment="0" applyProtection="0"/>
    <xf numFmtId="0" fontId="77" fillId="0" borderId="16" applyFont="0" applyAlignment="0">
      <alignment horizontal="left"/>
    </xf>
    <xf numFmtId="0" fontId="77" fillId="0" borderId="16" applyFont="0" applyAlignment="0">
      <alignment horizontal="left"/>
    </xf>
    <xf numFmtId="0" fontId="74"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77" fillId="0" borderId="16" applyFont="0" applyAlignment="0">
      <alignment horizontal="left"/>
    </xf>
    <xf numFmtId="0" fontId="74" fillId="5" borderId="0"/>
    <xf numFmtId="0" fontId="78" fillId="0" borderId="10" applyFont="0" applyFill="0" applyAlignment="0"/>
    <xf numFmtId="0" fontId="78" fillId="0" borderId="10" applyFont="0" applyFill="0" applyAlignment="0"/>
    <xf numFmtId="0" fontId="78" fillId="0" borderId="10" applyFont="0" applyFill="0" applyAlignment="0"/>
    <xf numFmtId="0" fontId="78" fillId="0" borderId="10" applyFont="0" applyFill="0" applyAlignment="0"/>
    <xf numFmtId="0" fontId="78" fillId="0" borderId="10" applyFont="0" applyFill="0" applyAlignment="0"/>
    <xf numFmtId="0" fontId="78" fillId="0" borderId="10" applyFont="0" applyFill="0" applyAlignment="0"/>
    <xf numFmtId="0" fontId="78" fillId="0" borderId="10" applyFont="0" applyFill="0" applyAlignment="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78" fillId="0" borderId="10" applyFont="0" applyFill="0" applyAlignment="0"/>
    <xf numFmtId="0" fontId="77" fillId="0" borderId="16" applyFont="0" applyAlignment="0">
      <alignment horizontal="left"/>
    </xf>
    <xf numFmtId="205" fontId="62" fillId="0" borderId="0" applyFont="0" applyFill="0" applyBorder="0" applyAlignment="0" applyProtection="0"/>
    <xf numFmtId="0" fontId="77" fillId="0" borderId="16" applyFont="0" applyAlignment="0">
      <alignment horizontal="left"/>
    </xf>
    <xf numFmtId="0" fontId="33" fillId="0" borderId="10" applyAlignment="0"/>
    <xf numFmtId="0" fontId="33" fillId="0" borderId="10" applyAlignment="0"/>
    <xf numFmtId="0" fontId="74" fillId="5" borderId="0"/>
    <xf numFmtId="220" fontId="23" fillId="0" borderId="24" applyNumberFormat="0" applyFont="0" applyAlignment="0"/>
    <xf numFmtId="220" fontId="23" fillId="0" borderId="24" applyNumberFormat="0" applyFont="0" applyAlignment="0"/>
    <xf numFmtId="0" fontId="74" fillId="7" borderId="0"/>
    <xf numFmtId="220" fontId="23" fillId="0" borderId="24" applyNumberFormat="0" applyFont="0" applyAlignment="0"/>
    <xf numFmtId="0" fontId="74" fillId="5" borderId="0"/>
    <xf numFmtId="0" fontId="77" fillId="0" borderId="16" applyFont="0" applyAlignment="0">
      <alignment horizontal="left"/>
    </xf>
    <xf numFmtId="220" fontId="23" fillId="0" borderId="24" applyNumberFormat="0" applyFont="0" applyAlignment="0"/>
    <xf numFmtId="0" fontId="77" fillId="0" borderId="16" applyFont="0" applyAlignment="0">
      <alignment horizontal="left"/>
    </xf>
    <xf numFmtId="0" fontId="74" fillId="5" borderId="0"/>
    <xf numFmtId="0" fontId="77" fillId="0" borderId="16" applyFont="0" applyAlignment="0">
      <alignment horizontal="left"/>
    </xf>
    <xf numFmtId="0" fontId="75" fillId="5" borderId="0"/>
    <xf numFmtId="0" fontId="75" fillId="5" borderId="0"/>
    <xf numFmtId="0" fontId="77" fillId="0" borderId="16" applyFont="0" applyAlignment="0">
      <alignment horizontal="left"/>
    </xf>
    <xf numFmtId="0" fontId="74" fillId="5" borderId="0"/>
    <xf numFmtId="0" fontId="79" fillId="0" borderId="10" applyNumberFormat="0" applyFont="0" applyBorder="0">
      <alignment horizontal="left" indent="2"/>
    </xf>
    <xf numFmtId="0" fontId="74" fillId="6" borderId="0"/>
    <xf numFmtId="9" fontId="80" fillId="0" borderId="0" applyFont="0" applyFill="0" applyBorder="0" applyAlignment="0" applyProtection="0"/>
    <xf numFmtId="9" fontId="29" fillId="0" borderId="0" applyFont="0" applyFill="0" applyBorder="0" applyAlignment="0" applyProtection="0"/>
    <xf numFmtId="176" fontId="81" fillId="0" borderId="0">
      <alignment horizontal="centerContinuous"/>
    </xf>
    <xf numFmtId="0" fontId="82" fillId="0" borderId="0"/>
    <xf numFmtId="0" fontId="83" fillId="0" borderId="25" applyFont="0" applyFill="0" applyAlignment="0">
      <alignment vertical="center" wrapText="1"/>
    </xf>
    <xf numFmtId="9" fontId="84" fillId="0" borderId="0" applyBorder="0" applyAlignment="0" applyProtection="0"/>
    <xf numFmtId="0" fontId="85" fillId="5" borderId="0"/>
    <xf numFmtId="0" fontId="4" fillId="5" borderId="0"/>
    <xf numFmtId="0" fontId="75" fillId="5" borderId="0"/>
    <xf numFmtId="0" fontId="4" fillId="5" borderId="0"/>
    <xf numFmtId="0" fontId="33" fillId="0" borderId="16" applyNumberFormat="0" applyFill="0"/>
    <xf numFmtId="0" fontId="33" fillId="0" borderId="16" applyNumberFormat="0" applyFill="0"/>
    <xf numFmtId="0" fontId="8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5" fillId="5" borderId="0"/>
    <xf numFmtId="0" fontId="85" fillId="6"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33" fillId="5" borderId="0"/>
    <xf numFmtId="0" fontId="33" fillId="5" borderId="0"/>
    <xf numFmtId="0" fontId="33" fillId="5" borderId="0"/>
    <xf numFmtId="0" fontId="33" fillId="5" borderId="0"/>
    <xf numFmtId="0" fontId="33" fillId="6" borderId="0"/>
    <xf numFmtId="0" fontId="33" fillId="6" borderId="0"/>
    <xf numFmtId="0" fontId="33" fillId="5" borderId="0"/>
    <xf numFmtId="0" fontId="33" fillId="5" borderId="0"/>
    <xf numFmtId="0" fontId="33" fillId="5" borderId="0"/>
    <xf numFmtId="0" fontId="85" fillId="5" borderId="0"/>
    <xf numFmtId="0" fontId="85" fillId="6" borderId="0"/>
    <xf numFmtId="0" fontId="85"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5" fillId="5" borderId="0"/>
    <xf numFmtId="0" fontId="33" fillId="0" borderId="16" applyNumberFormat="0" applyFill="0"/>
    <xf numFmtId="0" fontId="33" fillId="0" borderId="16" applyNumberFormat="0" applyFill="0"/>
    <xf numFmtId="0" fontId="33" fillId="0" borderId="16" applyNumberFormat="0" applyFill="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33" fillId="0" borderId="16" applyNumberFormat="0" applyAlignment="0"/>
    <xf numFmtId="0" fontId="33" fillId="0" borderId="16" applyNumberFormat="0" applyAlignment="0"/>
    <xf numFmtId="0" fontId="33" fillId="0" borderId="16" applyNumberFormat="0" applyFill="0"/>
    <xf numFmtId="0" fontId="85" fillId="7" borderId="0"/>
    <xf numFmtId="0" fontId="33" fillId="0" borderId="16" applyNumberFormat="0" applyFill="0"/>
    <xf numFmtId="0" fontId="85" fillId="5" borderId="0"/>
    <xf numFmtId="0" fontId="75" fillId="5" borderId="0"/>
    <xf numFmtId="0" fontId="75" fillId="5" borderId="0"/>
    <xf numFmtId="0" fontId="85" fillId="5" borderId="0"/>
    <xf numFmtId="0" fontId="85" fillId="5" borderId="0"/>
    <xf numFmtId="0" fontId="79" fillId="0" borderId="10" applyNumberFormat="0" applyFont="0" applyBorder="0" applyAlignment="0">
      <alignment horizontal="center"/>
    </xf>
    <xf numFmtId="0" fontId="85" fillId="6" borderId="0"/>
    <xf numFmtId="0" fontId="33" fillId="0" borderId="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7" fillId="9"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35" fillId="9"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7" fillId="11"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35" fillId="11"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7" fillId="13"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35" fillId="13"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7" fillId="14"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35" fillId="14"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7"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35"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7"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35"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8" fillId="9" borderId="0" applyNumberFormat="0" applyBorder="0" applyAlignment="0" applyProtection="0"/>
    <xf numFmtId="0" fontId="88" fillId="11"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0" borderId="0" applyNumberFormat="0" applyBorder="0" applyAlignment="0" applyProtection="0"/>
    <xf numFmtId="0" fontId="4" fillId="0" borderId="0"/>
    <xf numFmtId="0" fontId="4" fillId="0" borderId="0"/>
    <xf numFmtId="0" fontId="4" fillId="0" borderId="0"/>
    <xf numFmtId="0" fontId="89" fillId="5" borderId="0"/>
    <xf numFmtId="0" fontId="71" fillId="5" borderId="0"/>
    <xf numFmtId="0" fontId="75" fillId="5" borderId="0"/>
    <xf numFmtId="0" fontId="89"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9" fillId="5" borderId="0"/>
    <xf numFmtId="0" fontId="89" fillId="6"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33" fillId="5" borderId="0"/>
    <xf numFmtId="0" fontId="33" fillId="5" borderId="0"/>
    <xf numFmtId="0" fontId="33" fillId="5" borderId="0"/>
    <xf numFmtId="0" fontId="33" fillId="5" borderId="0"/>
    <xf numFmtId="0" fontId="33" fillId="6" borderId="0"/>
    <xf numFmtId="0" fontId="33" fillId="6" borderId="0"/>
    <xf numFmtId="0" fontId="33" fillId="5" borderId="0"/>
    <xf numFmtId="0" fontId="33" fillId="5" borderId="0"/>
    <xf numFmtId="0" fontId="33" fillId="5" borderId="0"/>
    <xf numFmtId="0" fontId="89" fillId="6" borderId="0"/>
    <xf numFmtId="0" fontId="89"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9"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9" fillId="7" borderId="0"/>
    <xf numFmtId="0" fontId="75" fillId="5" borderId="0"/>
    <xf numFmtId="0" fontId="75" fillId="5" borderId="0"/>
    <xf numFmtId="0" fontId="89" fillId="5" borderId="0"/>
    <xf numFmtId="0" fontId="89" fillId="6" borderId="0"/>
    <xf numFmtId="0" fontId="90" fillId="0" borderId="0">
      <alignment wrapText="1"/>
    </xf>
    <xf numFmtId="0" fontId="91" fillId="0" borderId="0">
      <alignment wrapText="1"/>
    </xf>
    <xf numFmtId="0" fontId="75" fillId="0" borderId="0">
      <alignment wrapText="1"/>
    </xf>
    <xf numFmtId="0" fontId="90"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33" fillId="0" borderId="0">
      <alignment wrapText="1"/>
    </xf>
    <xf numFmtId="0" fontId="33" fillId="0" borderId="0">
      <alignment wrapText="1"/>
    </xf>
    <xf numFmtId="0" fontId="33" fillId="0" borderId="0">
      <alignment wrapText="1"/>
    </xf>
    <xf numFmtId="0" fontId="33" fillId="0" borderId="0">
      <alignment wrapText="1"/>
    </xf>
    <xf numFmtId="0" fontId="33"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90"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90" fillId="0" borderId="0">
      <alignment wrapText="1"/>
    </xf>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7" fillId="16"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35" fillId="16"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7"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35"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7" fillId="19"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35" fillId="19"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7" fillId="14"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35" fillId="14"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7"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35"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7" fillId="2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35" fillId="2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9" borderId="0" applyNumberFormat="0" applyBorder="0" applyAlignment="0" applyProtection="0"/>
    <xf numFmtId="0" fontId="88" fillId="14" borderId="0" applyNumberFormat="0" applyBorder="0" applyAlignment="0" applyProtection="0"/>
    <xf numFmtId="0" fontId="88" fillId="16" borderId="0" applyNumberFormat="0" applyBorder="0" applyAlignment="0" applyProtection="0"/>
    <xf numFmtId="0" fontId="88" fillId="20" borderId="0" applyNumberFormat="0" applyBorder="0" applyAlignment="0" applyProtection="0"/>
    <xf numFmtId="0" fontId="45" fillId="0" borderId="0"/>
    <xf numFmtId="0" fontId="33" fillId="0" borderId="0"/>
    <xf numFmtId="0" fontId="60" fillId="0" borderId="0"/>
    <xf numFmtId="0" fontId="45" fillId="0" borderId="0"/>
    <xf numFmtId="0" fontId="45" fillId="0" borderId="0"/>
    <xf numFmtId="0" fontId="60" fillId="0" borderId="0"/>
    <xf numFmtId="0" fontId="60" fillId="0" borderId="0"/>
    <xf numFmtId="0" fontId="60" fillId="0" borderId="0"/>
    <xf numFmtId="0" fontId="60" fillId="0" borderId="0"/>
    <xf numFmtId="0" fontId="60" fillId="0" borderId="0"/>
    <xf numFmtId="0" fontId="60" fillId="0" borderId="0"/>
    <xf numFmtId="0" fontId="33" fillId="0" borderId="0"/>
    <xf numFmtId="0" fontId="33" fillId="0" borderId="0"/>
    <xf numFmtId="0" fontId="45" fillId="0" borderId="0"/>
    <xf numFmtId="0" fontId="45" fillId="0" borderId="0"/>
    <xf numFmtId="0" fontId="45" fillId="0" borderId="0"/>
    <xf numFmtId="0" fontId="33" fillId="0" borderId="0"/>
    <xf numFmtId="0" fontId="45" fillId="0" borderId="0"/>
    <xf numFmtId="0" fontId="45" fillId="0" borderId="0"/>
    <xf numFmtId="0" fontId="60" fillId="0" borderId="0"/>
    <xf numFmtId="0" fontId="45" fillId="0" borderId="0"/>
    <xf numFmtId="0" fontId="33" fillId="0" borderId="0"/>
    <xf numFmtId="0" fontId="45" fillId="0" borderId="0"/>
    <xf numFmtId="0" fontId="33" fillId="0" borderId="0"/>
    <xf numFmtId="0" fontId="33" fillId="0" borderId="0"/>
    <xf numFmtId="0" fontId="33" fillId="0" borderId="0"/>
    <xf numFmtId="0" fontId="33" fillId="0" borderId="0"/>
    <xf numFmtId="0" fontId="33" fillId="0" borderId="0"/>
    <xf numFmtId="0" fontId="45" fillId="0" borderId="0"/>
    <xf numFmtId="0" fontId="45" fillId="0" borderId="0"/>
    <xf numFmtId="0" fontId="45" fillId="0" borderId="0"/>
    <xf numFmtId="0" fontId="33" fillId="0" borderId="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2" fillId="22"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3" fillId="22"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92"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93"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92" fillId="1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93" fillId="1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92" fillId="2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93" fillId="2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2"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3"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92" fillId="24"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93" fillId="24"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94" fillId="22" borderId="0" applyNumberFormat="0" applyBorder="0" applyAlignment="0" applyProtection="0"/>
    <xf numFmtId="0" fontId="94" fillId="17" borderId="0" applyNumberFormat="0" applyBorder="0" applyAlignment="0" applyProtection="0"/>
    <xf numFmtId="0" fontId="94" fillId="19" borderId="0" applyNumberFormat="0" applyBorder="0" applyAlignment="0" applyProtection="0"/>
    <xf numFmtId="0" fontId="94" fillId="23" borderId="0" applyNumberFormat="0" applyBorder="0" applyAlignment="0" applyProtection="0"/>
    <xf numFmtId="0" fontId="94" fillId="21" borderId="0" applyNumberFormat="0" applyBorder="0" applyAlignment="0" applyProtection="0"/>
    <xf numFmtId="0" fontId="94" fillId="24" borderId="0" applyNumberFormat="0" applyBorder="0" applyAlignment="0" applyProtection="0"/>
    <xf numFmtId="0" fontId="95" fillId="0" borderId="6" applyNumberFormat="0" applyFill="0" applyBorder="0" applyAlignment="0" applyProtection="0"/>
    <xf numFmtId="9" fontId="96" fillId="0" borderId="0"/>
    <xf numFmtId="0" fontId="97" fillId="0" borderId="0"/>
    <xf numFmtId="0" fontId="55" fillId="0" borderId="0" applyFont="0" applyFill="0" applyBorder="0" applyAlignment="0" applyProtection="0"/>
    <xf numFmtId="0" fontId="55" fillId="0" borderId="0" applyFont="0" applyFill="0" applyBorder="0" applyAlignment="0" applyProtection="0"/>
    <xf numFmtId="0" fontId="35" fillId="25" borderId="0" applyNumberFormat="0" applyBorder="0" applyAlignment="0" applyProtection="0"/>
    <xf numFmtId="0" fontId="35" fillId="25" borderId="0" applyNumberFormat="0" applyBorder="0" applyAlignment="0" applyProtection="0"/>
    <xf numFmtId="0" fontId="93" fillId="26"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2" fillId="2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3" fillId="2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93"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92"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93"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5" fillId="28" borderId="0" applyNumberFormat="0" applyBorder="0" applyAlignment="0" applyProtection="0"/>
    <xf numFmtId="0" fontId="35" fillId="32" borderId="0" applyNumberFormat="0" applyBorder="0" applyAlignment="0" applyProtection="0"/>
    <xf numFmtId="0" fontId="93"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92"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93"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93" fillId="29"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92" fillId="2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93" fillId="2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5" fillId="35" borderId="0" applyNumberFormat="0" applyBorder="0" applyAlignment="0" applyProtection="0"/>
    <xf numFmtId="0" fontId="35" fillId="25" borderId="0" applyNumberFormat="0" applyBorder="0" applyAlignment="0" applyProtection="0"/>
    <xf numFmtId="0" fontId="93" fillId="26"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2"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3"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5" fillId="28" borderId="0" applyNumberFormat="0" applyBorder="0" applyAlignment="0" applyProtection="0"/>
    <xf numFmtId="0" fontId="35" fillId="36" borderId="0" applyNumberFormat="0" applyBorder="0" applyAlignment="0" applyProtection="0"/>
    <xf numFmtId="0" fontId="93"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92"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93"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98" fillId="0" borderId="0" applyFont="0" applyFill="0" applyBorder="0" applyAlignment="0" applyProtection="0"/>
    <xf numFmtId="0" fontId="91" fillId="0" borderId="0" applyFont="0" applyFill="0" applyBorder="0" applyAlignment="0" applyProtection="0"/>
    <xf numFmtId="221" fontId="38" fillId="0" borderId="0" applyFont="0" applyFill="0" applyBorder="0" applyAlignment="0" applyProtection="0"/>
    <xf numFmtId="0" fontId="98" fillId="0" borderId="0" applyFont="0" applyFill="0" applyBorder="0" applyAlignment="0" applyProtection="0"/>
    <xf numFmtId="0" fontId="91" fillId="0" borderId="0" applyFont="0" applyFill="0" applyBorder="0" applyAlignment="0" applyProtection="0"/>
    <xf numFmtId="222" fontId="38" fillId="0" borderId="0" applyFont="0" applyFill="0" applyBorder="0" applyAlignment="0" applyProtection="0"/>
    <xf numFmtId="0" fontId="99" fillId="0" borderId="0">
      <alignment horizontal="center" wrapText="1"/>
      <protection locked="0"/>
    </xf>
    <xf numFmtId="223" fontId="100" fillId="0" borderId="0" applyFont="0" applyFill="0" applyBorder="0" applyAlignment="0" applyProtection="0"/>
    <xf numFmtId="0" fontId="91" fillId="0" borderId="0" applyFont="0" applyFill="0" applyBorder="0" applyAlignment="0" applyProtection="0"/>
    <xf numFmtId="223" fontId="100" fillId="0" borderId="0" applyFont="0" applyFill="0" applyBorder="0" applyAlignment="0" applyProtection="0"/>
    <xf numFmtId="224" fontId="100" fillId="0" borderId="0" applyFont="0" applyFill="0" applyBorder="0" applyAlignment="0" applyProtection="0"/>
    <xf numFmtId="0" fontId="91" fillId="0" borderId="0" applyFont="0" applyFill="0" applyBorder="0" applyAlignment="0" applyProtection="0"/>
    <xf numFmtId="224" fontId="100" fillId="0" borderId="0" applyFont="0" applyFill="0" applyBorder="0" applyAlignment="0" applyProtection="0"/>
    <xf numFmtId="171"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1" fontId="38" fillId="0" borderId="0" applyFont="0" applyFill="0" applyBorder="0" applyAlignment="0" applyProtection="0"/>
    <xf numFmtId="0" fontId="101" fillId="0"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02"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03"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04" fillId="0" borderId="0"/>
    <xf numFmtId="0" fontId="105" fillId="0" borderId="0"/>
    <xf numFmtId="0" fontId="44" fillId="0" borderId="0"/>
    <xf numFmtId="0" fontId="106" fillId="0" borderId="0" applyNumberFormat="0" applyFill="0" applyBorder="0" applyAlignment="0" applyProtection="0"/>
    <xf numFmtId="0" fontId="107" fillId="0" borderId="22" applyNumberFormat="0" applyFont="0" applyFill="0" applyAlignment="0" applyProtection="0"/>
    <xf numFmtId="0" fontId="107" fillId="0" borderId="22" applyNumberFormat="0" applyFont="0" applyFill="0" applyAlignment="0" applyProtection="0"/>
    <xf numFmtId="0" fontId="108" fillId="0" borderId="22" applyNumberFormat="0" applyFont="0" applyFill="0" applyAlignment="0" applyProtection="0"/>
    <xf numFmtId="0" fontId="109" fillId="0" borderId="0"/>
    <xf numFmtId="0" fontId="110" fillId="0" borderId="0"/>
    <xf numFmtId="0" fontId="20" fillId="0" borderId="0"/>
    <xf numFmtId="0" fontId="91" fillId="0" borderId="0"/>
    <xf numFmtId="0" fontId="98" fillId="0" borderId="0"/>
    <xf numFmtId="0" fontId="111" fillId="0" borderId="0"/>
    <xf numFmtId="0" fontId="112" fillId="0" borderId="0"/>
    <xf numFmtId="0" fontId="113" fillId="0" borderId="0"/>
    <xf numFmtId="225" fontId="33" fillId="0" borderId="0" applyFill="0" applyBorder="0" applyAlignment="0"/>
    <xf numFmtId="226" fontId="114" fillId="0" borderId="0" applyFill="0" applyBorder="0" applyAlignment="0"/>
    <xf numFmtId="225" fontId="33" fillId="0" borderId="0" applyFill="0" applyBorder="0" applyAlignment="0"/>
    <xf numFmtId="226" fontId="115" fillId="0" borderId="0" applyFill="0" applyBorder="0" applyAlignment="0"/>
    <xf numFmtId="227" fontId="107" fillId="0" borderId="0" applyFill="0" applyBorder="0" applyAlignment="0"/>
    <xf numFmtId="228" fontId="4" fillId="0" borderId="0" applyFill="0" applyBorder="0" applyAlignment="0"/>
    <xf numFmtId="229" fontId="4" fillId="0" borderId="0" applyFill="0" applyBorder="0" applyAlignment="0"/>
    <xf numFmtId="230" fontId="33" fillId="0" borderId="0" applyFill="0" applyBorder="0" applyAlignment="0"/>
    <xf numFmtId="231" fontId="33" fillId="0" borderId="0" applyFill="0" applyBorder="0" applyAlignment="0"/>
    <xf numFmtId="232" fontId="33" fillId="0" borderId="0" applyFill="0" applyBorder="0" applyAlignment="0"/>
    <xf numFmtId="227" fontId="107" fillId="0" borderId="0" applyFill="0" applyBorder="0" applyAlignment="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116" fillId="7"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117" fillId="7"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118" fillId="0" borderId="0"/>
    <xf numFmtId="0" fontId="118" fillId="0" borderId="0"/>
    <xf numFmtId="0" fontId="16" fillId="0" borderId="0"/>
    <xf numFmtId="180" fontId="23" fillId="0" borderId="0" applyFont="0" applyFill="0" applyBorder="0" applyAlignment="0" applyProtection="0"/>
    <xf numFmtId="233" fontId="119" fillId="0" borderId="0"/>
    <xf numFmtId="233" fontId="119" fillId="0" borderId="0"/>
    <xf numFmtId="233" fontId="119" fillId="0" borderId="0"/>
    <xf numFmtId="233" fontId="119" fillId="0" borderId="0"/>
    <xf numFmtId="233" fontId="119" fillId="0" borderId="0"/>
    <xf numFmtId="233" fontId="119" fillId="0" borderId="0"/>
    <xf numFmtId="233" fontId="119" fillId="0" borderId="0"/>
    <xf numFmtId="233" fontId="119" fillId="0" borderId="0"/>
    <xf numFmtId="234" fontId="73" fillId="0" borderId="0" applyFont="0" applyFill="0" applyBorder="0" applyAlignment="0" applyProtection="0"/>
    <xf numFmtId="178" fontId="4" fillId="0" borderId="0" applyFont="0" applyFill="0" applyBorder="0" applyAlignment="0" applyProtection="0"/>
    <xf numFmtId="234" fontId="73" fillId="0" borderId="0" applyFont="0" applyFill="0" applyBorder="0" applyAlignment="0" applyProtection="0"/>
    <xf numFmtId="234" fontId="73" fillId="0" borderId="0" applyFont="0" applyFill="0" applyBorder="0" applyAlignment="0" applyProtection="0"/>
    <xf numFmtId="234" fontId="73" fillId="0" borderId="0" applyFont="0" applyFill="0" applyBorder="0" applyAlignment="0" applyProtection="0"/>
    <xf numFmtId="234" fontId="73" fillId="0" borderId="0" applyFont="0" applyFill="0" applyBorder="0" applyAlignment="0" applyProtection="0"/>
    <xf numFmtId="234" fontId="73" fillId="0" borderId="0" applyFont="0" applyFill="0" applyBorder="0" applyAlignment="0" applyProtection="0"/>
    <xf numFmtId="234" fontId="73" fillId="0" borderId="0" applyFont="0" applyFill="0" applyBorder="0" applyAlignment="0" applyProtection="0"/>
    <xf numFmtId="234" fontId="38" fillId="0" borderId="0" applyFont="0" applyFill="0" applyBorder="0" applyAlignment="0" applyProtection="0"/>
    <xf numFmtId="231" fontId="33" fillId="0" borderId="0" applyFont="0" applyFill="0" applyBorder="0" applyAlignment="0" applyProtection="0"/>
    <xf numFmtId="172" fontId="37" fillId="0" borderId="0" applyFont="0" applyFill="0" applyBorder="0" applyAlignment="0" applyProtection="0"/>
    <xf numFmtId="164" fontId="4" fillId="0" borderId="0" applyFont="0" applyFill="0" applyBorder="0" applyAlignment="0" applyProtection="0"/>
    <xf numFmtId="235" fontId="4" fillId="0" borderId="0" applyFont="0" applyFill="0" applyBorder="0" applyAlignment="0" applyProtection="0"/>
    <xf numFmtId="235" fontId="120" fillId="0" borderId="0" applyFont="0" applyFill="0" applyBorder="0" applyAlignment="0" applyProtection="0"/>
    <xf numFmtId="190" fontId="4" fillId="0" borderId="0" applyFont="0" applyFill="0" applyBorder="0" applyAlignment="0" applyProtection="0"/>
    <xf numFmtId="235" fontId="120" fillId="0" borderId="0" applyFont="0" applyFill="0" applyBorder="0" applyAlignment="0" applyProtection="0"/>
    <xf numFmtId="235" fontId="120" fillId="0" borderId="0" applyFont="0" applyFill="0" applyBorder="0" applyAlignment="0" applyProtection="0"/>
    <xf numFmtId="235" fontId="120" fillId="0" borderId="0" applyFont="0" applyFill="0" applyBorder="0" applyAlignment="0" applyProtection="0"/>
    <xf numFmtId="236" fontId="120"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4" fillId="0" borderId="0" applyFont="0" applyFill="0" applyBorder="0" applyAlignment="0" applyProtection="0"/>
    <xf numFmtId="235" fontId="4" fillId="0" borderId="0" applyFont="0" applyFill="0" applyBorder="0" applyAlignment="0" applyProtection="0"/>
    <xf numFmtId="190" fontId="4" fillId="0" borderId="0" applyFont="0" applyFill="0" applyBorder="0" applyAlignment="0" applyProtection="0"/>
    <xf numFmtId="164" fontId="35" fillId="0" borderId="0" applyFont="0" applyFill="0" applyBorder="0" applyAlignment="0" applyProtection="0"/>
    <xf numFmtId="235" fontId="4" fillId="0" borderId="0" applyFont="0" applyFill="0" applyBorder="0" applyAlignment="0" applyProtection="0"/>
    <xf numFmtId="164"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164" fontId="4" fillId="0" borderId="0" applyFont="0" applyFill="0" applyBorder="0" applyAlignment="0" applyProtection="0"/>
    <xf numFmtId="235" fontId="4" fillId="0" borderId="0" applyFont="0" applyFill="0" applyBorder="0" applyAlignment="0" applyProtection="0"/>
    <xf numFmtId="238" fontId="1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122" fillId="0" borderId="0" applyFont="0" applyFill="0" applyBorder="0" applyAlignment="0" applyProtection="0"/>
    <xf numFmtId="164" fontId="97" fillId="0" borderId="0" applyFont="0" applyFill="0" applyBorder="0" applyAlignment="0" applyProtection="0"/>
    <xf numFmtId="234" fontId="2" fillId="0" borderId="0" applyFont="0" applyFill="0" applyBorder="0" applyAlignment="0" applyProtection="0"/>
    <xf numFmtId="164" fontId="33" fillId="0" borderId="0" applyFont="0" applyFill="0" applyBorder="0" applyAlignment="0" applyProtection="0"/>
    <xf numFmtId="43" fontId="2" fillId="0" borderId="0" applyFont="0" applyFill="0" applyBorder="0" applyAlignment="0" applyProtection="0"/>
    <xf numFmtId="174" fontId="123" fillId="0" borderId="0" applyFont="0" applyFill="0" applyBorder="0" applyAlignment="0" applyProtection="0"/>
    <xf numFmtId="164" fontId="35" fillId="0" borderId="0" applyFont="0" applyFill="0" applyBorder="0" applyAlignment="0" applyProtection="0"/>
    <xf numFmtId="174" fontId="33" fillId="0" borderId="0" applyFont="0" applyFill="0" applyBorder="0" applyAlignment="0" applyProtection="0"/>
    <xf numFmtId="174" fontId="35" fillId="0" borderId="0" applyFont="0" applyFill="0" applyBorder="0" applyAlignment="0" applyProtection="0"/>
    <xf numFmtId="164"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22" fillId="0" borderId="0" applyFont="0" applyFill="0" applyBorder="0" applyAlignment="0" applyProtection="0"/>
    <xf numFmtId="164" fontId="33" fillId="0" borderId="0" applyFont="0" applyFill="0" applyBorder="0" applyAlignment="0" applyProtection="0"/>
    <xf numFmtId="164" fontId="120"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4" fontId="1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22" fillId="0" borderId="0" applyFont="0" applyFill="0" applyBorder="0" applyAlignment="0" applyProtection="0"/>
    <xf numFmtId="164" fontId="122" fillId="0" borderId="0" applyFont="0" applyFill="0" applyBorder="0" applyAlignment="0" applyProtection="0"/>
    <xf numFmtId="164" fontId="122" fillId="0" borderId="0" applyFont="0" applyFill="0" applyBorder="0" applyAlignment="0" applyProtection="0"/>
    <xf numFmtId="164" fontId="122" fillId="0" borderId="0" applyFont="0" applyFill="0" applyBorder="0" applyAlignment="0" applyProtection="0"/>
    <xf numFmtId="164" fontId="122" fillId="0" borderId="0" applyFont="0" applyFill="0" applyBorder="0" applyAlignment="0" applyProtection="0"/>
    <xf numFmtId="164" fontId="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39" fontId="38" fillId="0" borderId="0" applyFont="0" applyFill="0" applyBorder="0" applyAlignment="0" applyProtection="0"/>
    <xf numFmtId="164" fontId="38" fillId="0" borderId="0" applyFont="0" applyFill="0" applyBorder="0" applyAlignment="0" applyProtection="0"/>
    <xf numFmtId="43" fontId="38"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5" fillId="0" borderId="0" applyFont="0" applyFill="0" applyBorder="0" applyAlignment="0" applyProtection="0"/>
    <xf numFmtId="43" fontId="124" fillId="0" borderId="0" applyFont="0" applyFill="0" applyBorder="0" applyAlignment="0" applyProtection="0"/>
    <xf numFmtId="240" fontId="37" fillId="0" borderId="0" applyFont="0" applyFill="0" applyBorder="0" applyAlignment="0" applyProtection="0"/>
    <xf numFmtId="241" fontId="121" fillId="0" borderId="0" applyFont="0" applyFill="0" applyBorder="0" applyAlignment="0" applyProtection="0"/>
    <xf numFmtId="236" fontId="4" fillId="0" borderId="0" applyFont="0" applyFill="0" applyBorder="0" applyAlignment="0" applyProtection="0"/>
    <xf numFmtId="164" fontId="73" fillId="0" borderId="0" applyFont="0" applyFill="0" applyBorder="0" applyAlignment="0" applyProtection="0"/>
    <xf numFmtId="164" fontId="33" fillId="0" borderId="0" applyFont="0" applyFill="0" applyBorder="0" applyAlignment="0" applyProtection="0"/>
    <xf numFmtId="164" fontId="125" fillId="0" borderId="0" applyFont="0" applyFill="0" applyBorder="0" applyAlignment="0" applyProtection="0"/>
    <xf numFmtId="174" fontId="126"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4"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174" fontId="123" fillId="0" borderId="0" applyFont="0" applyFill="0" applyBorder="0" applyAlignment="0" applyProtection="0"/>
    <xf numFmtId="164" fontId="88"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25"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73" fillId="0" borderId="0" applyFont="0" applyFill="0" applyBorder="0" applyAlignment="0" applyProtection="0"/>
    <xf numFmtId="164" fontId="4" fillId="0" borderId="0" applyFont="0" applyFill="0" applyBorder="0" applyAlignment="0" applyProtection="0"/>
    <xf numFmtId="164" fontId="127"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64" fontId="4" fillId="0" borderId="0" applyFont="0" applyFill="0" applyBorder="0" applyAlignment="0" applyProtection="0"/>
    <xf numFmtId="164" fontId="73"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164" fontId="4" fillId="0" borderId="0" applyFont="0" applyFill="0" applyBorder="0" applyAlignment="0" applyProtection="0"/>
    <xf numFmtId="172" fontId="37" fillId="0" borderId="0" applyFont="0" applyFill="0" applyBorder="0" applyAlignment="0" applyProtection="0"/>
    <xf numFmtId="164" fontId="4" fillId="0" borderId="0" applyFont="0" applyFill="0" applyBorder="0" applyAlignment="0" applyProtection="0"/>
    <xf numFmtId="164" fontId="126" fillId="0" borderId="0" applyFont="0" applyFill="0" applyBorder="0" applyAlignment="0" applyProtection="0"/>
    <xf numFmtId="172" fontId="37" fillId="0" borderId="0" applyFont="0" applyFill="0" applyBorder="0" applyAlignment="0" applyProtection="0"/>
    <xf numFmtId="164" fontId="45" fillId="0" borderId="0" applyFont="0" applyFill="0" applyBorder="0" applyAlignment="0" applyProtection="0"/>
    <xf numFmtId="164" fontId="4" fillId="0" borderId="0" applyFont="0" applyFill="0" applyBorder="0" applyAlignment="0" applyProtection="0"/>
    <xf numFmtId="164" fontId="128" fillId="0" borderId="0" applyFont="0" applyFill="0" applyBorder="0" applyAlignment="0" applyProtection="0"/>
    <xf numFmtId="242" fontId="20" fillId="0" borderId="0"/>
    <xf numFmtId="3" fontId="4"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129"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4" fillId="0" borderId="0" applyFont="0" applyFill="0" applyBorder="0" applyAlignment="0" applyProtection="0"/>
    <xf numFmtId="3" fontId="129"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0" fontId="130" fillId="0" borderId="0" applyNumberFormat="0" applyAlignment="0">
      <alignment horizontal="left"/>
    </xf>
    <xf numFmtId="0" fontId="131" fillId="0" borderId="0" applyNumberFormat="0" applyAlignment="0"/>
    <xf numFmtId="190" fontId="59" fillId="0" borderId="0" applyFont="0" applyFill="0" applyBorder="0" applyAlignment="0" applyProtection="0"/>
    <xf numFmtId="243" fontId="110" fillId="0" borderId="0" applyFont="0" applyFill="0" applyBorder="0" applyAlignment="0" applyProtection="0"/>
    <xf numFmtId="244" fontId="45" fillId="0" borderId="0" applyFont="0" applyFill="0" applyBorder="0" applyAlignment="0" applyProtection="0"/>
    <xf numFmtId="174" fontId="63" fillId="0" borderId="0" applyFont="0" applyFill="0" applyBorder="0" applyAlignment="0" applyProtection="0"/>
    <xf numFmtId="179" fontId="4" fillId="0" borderId="0" applyFont="0" applyFill="0" applyBorder="0" applyAlignment="0" applyProtection="0"/>
    <xf numFmtId="245" fontId="4" fillId="0" borderId="0" applyFont="0" applyFill="0" applyBorder="0" applyAlignment="0" applyProtection="0"/>
    <xf numFmtId="227" fontId="107" fillId="0" borderId="0" applyFont="0" applyFill="0" applyBorder="0" applyAlignment="0" applyProtection="0"/>
    <xf numFmtId="246" fontId="4" fillId="0" borderId="0" applyFont="0" applyFill="0" applyBorder="0" applyAlignment="0" applyProtection="0"/>
    <xf numFmtId="247" fontId="4"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4" fillId="0" borderId="0" applyFont="0" applyFill="0" applyBorder="0" applyAlignment="0" applyProtection="0"/>
    <xf numFmtId="247" fontId="4" fillId="0" borderId="0" applyFont="0" applyFill="0" applyBorder="0" applyAlignment="0" applyProtection="0"/>
    <xf numFmtId="247" fontId="129"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4" fillId="0" borderId="0" applyFont="0" applyFill="0" applyBorder="0" applyAlignment="0" applyProtection="0"/>
    <xf numFmtId="247" fontId="129"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5" fillId="0" borderId="0" applyFont="0" applyFill="0" applyBorder="0" applyAlignment="0" applyProtection="0"/>
    <xf numFmtId="247" fontId="120" fillId="0" borderId="0" applyFont="0" applyFill="0" applyBorder="0" applyAlignment="0" applyProtection="0"/>
    <xf numFmtId="248" fontId="4" fillId="0" borderId="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132"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133"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176" fontId="119" fillId="0" borderId="0" applyFont="0" applyFill="0" applyBorder="0" applyAlignment="0" applyProtection="0"/>
    <xf numFmtId="4" fontId="134" fillId="0" borderId="0" applyAlignment="0"/>
    <xf numFmtId="1" fontId="21" fillId="0" borderId="13" applyBorder="0"/>
    <xf numFmtId="1" fontId="21" fillId="0" borderId="13" applyBorder="0"/>
    <xf numFmtId="249" fontId="33" fillId="0" borderId="28"/>
    <xf numFmtId="0" fontId="4"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29"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4" fillId="0" borderId="0" applyFont="0" applyFill="0" applyBorder="0" applyAlignment="0" applyProtection="0"/>
    <xf numFmtId="0" fontId="129"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4" fontId="114" fillId="0" borderId="0" applyFill="0" applyBorder="0" applyAlignment="0"/>
    <xf numFmtId="0" fontId="56" fillId="0" borderId="0" applyProtection="0"/>
    <xf numFmtId="0" fontId="135" fillId="0" borderId="0"/>
    <xf numFmtId="250" fontId="4" fillId="0" borderId="29">
      <alignment vertical="center"/>
    </xf>
    <xf numFmtId="202" fontId="4" fillId="0" borderId="0" applyFont="0" applyFill="0" applyBorder="0" applyAlignment="0" applyProtection="0"/>
    <xf numFmtId="194" fontId="4" fillId="0" borderId="0" applyFont="0" applyFill="0" applyBorder="0" applyAlignment="0" applyProtection="0"/>
    <xf numFmtId="251" fontId="45" fillId="0" borderId="0" applyFont="0" applyFill="0" applyBorder="0" applyAlignment="0" applyProtection="0"/>
    <xf numFmtId="252" fontId="4" fillId="0" borderId="0" applyFont="0" applyFill="0" applyBorder="0" applyAlignment="0" applyProtection="0"/>
    <xf numFmtId="253" fontId="4" fillId="0" borderId="0"/>
    <xf numFmtId="0" fontId="136" fillId="0" borderId="16"/>
    <xf numFmtId="0" fontId="136" fillId="0" borderId="16"/>
    <xf numFmtId="0" fontId="59" fillId="0" borderId="0">
      <alignment vertical="top" wrapText="1"/>
    </xf>
    <xf numFmtId="172" fontId="137" fillId="0" borderId="0" applyFont="0" applyFill="0" applyBorder="0" applyAlignment="0" applyProtection="0"/>
    <xf numFmtId="174" fontId="137" fillId="0" borderId="0" applyFont="0" applyFill="0" applyBorder="0" applyAlignment="0" applyProtection="0"/>
    <xf numFmtId="172" fontId="137" fillId="0" borderId="0" applyFont="0" applyFill="0" applyBorder="0" applyAlignment="0" applyProtection="0"/>
    <xf numFmtId="234" fontId="137" fillId="0" borderId="0" applyFont="0" applyFill="0" applyBorder="0" applyAlignment="0" applyProtection="0"/>
    <xf numFmtId="172" fontId="137" fillId="0" borderId="0" applyFont="0" applyFill="0" applyBorder="0" applyAlignment="0" applyProtection="0"/>
    <xf numFmtId="172" fontId="137" fillId="0" borderId="0" applyFont="0" applyFill="0" applyBorder="0" applyAlignment="0" applyProtection="0"/>
    <xf numFmtId="254" fontId="45" fillId="0" borderId="0" applyFill="0" applyBorder="0" applyAlignment="0" applyProtection="0"/>
    <xf numFmtId="254" fontId="45" fillId="0" borderId="0" applyFill="0" applyBorder="0" applyAlignment="0" applyProtection="0"/>
    <xf numFmtId="254" fontId="45" fillId="0" borderId="0" applyFill="0" applyBorder="0" applyAlignment="0" applyProtection="0"/>
    <xf numFmtId="254" fontId="45" fillId="0" borderId="0" applyFill="0" applyBorder="0" applyAlignment="0" applyProtection="0"/>
    <xf numFmtId="172" fontId="137" fillId="0" borderId="0" applyFont="0" applyFill="0" applyBorder="0" applyAlignment="0" applyProtection="0"/>
    <xf numFmtId="172" fontId="137" fillId="0" borderId="0" applyFont="0" applyFill="0" applyBorder="0" applyAlignment="0" applyProtection="0"/>
    <xf numFmtId="234" fontId="137" fillId="0" borderId="0" applyFont="0" applyFill="0" applyBorder="0" applyAlignment="0" applyProtection="0"/>
    <xf numFmtId="234"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255" fontId="45" fillId="0" borderId="0" applyFill="0" applyBorder="0" applyAlignment="0" applyProtection="0"/>
    <xf numFmtId="255" fontId="45" fillId="0" borderId="0" applyFill="0" applyBorder="0" applyAlignment="0" applyProtection="0"/>
    <xf numFmtId="255" fontId="45" fillId="0" borderId="0" applyFill="0" applyBorder="0" applyAlignment="0" applyProtection="0"/>
    <xf numFmtId="255" fontId="45" fillId="0" borderId="0" applyFill="0" applyBorder="0" applyAlignment="0" applyProtection="0"/>
    <xf numFmtId="234" fontId="137" fillId="0" borderId="0" applyFont="0" applyFill="0" applyBorder="0" applyAlignment="0" applyProtection="0"/>
    <xf numFmtId="234" fontId="137" fillId="0" borderId="0" applyFont="0" applyFill="0" applyBorder="0" applyAlignment="0" applyProtection="0"/>
    <xf numFmtId="254" fontId="45" fillId="0" borderId="0" applyFill="0" applyBorder="0" applyAlignment="0" applyProtection="0"/>
    <xf numFmtId="255" fontId="45" fillId="0" borderId="0" applyFill="0" applyBorder="0" applyAlignment="0" applyProtection="0"/>
    <xf numFmtId="254" fontId="45" fillId="0" borderId="0" applyFill="0" applyBorder="0" applyAlignment="0" applyProtection="0"/>
    <xf numFmtId="255" fontId="45" fillId="0" borderId="0" applyFill="0" applyBorder="0" applyAlignment="0" applyProtection="0"/>
    <xf numFmtId="172" fontId="137" fillId="0" borderId="0" applyFont="0" applyFill="0" applyBorder="0" applyAlignment="0" applyProtection="0"/>
    <xf numFmtId="234" fontId="137" fillId="0" borderId="0" applyFont="0" applyFill="0" applyBorder="0" applyAlignment="0" applyProtection="0"/>
    <xf numFmtId="234" fontId="137" fillId="0" borderId="0" applyFont="0" applyFill="0" applyBorder="0" applyAlignment="0" applyProtection="0"/>
    <xf numFmtId="256" fontId="137" fillId="0" borderId="0" applyFont="0" applyFill="0" applyBorder="0" applyAlignment="0" applyProtection="0"/>
    <xf numFmtId="172" fontId="137" fillId="0" borderId="0" applyFont="0" applyFill="0" applyBorder="0" applyAlignment="0" applyProtection="0"/>
    <xf numFmtId="172" fontId="137" fillId="0" borderId="0" applyFont="0" applyFill="0" applyBorder="0" applyAlignment="0" applyProtection="0"/>
    <xf numFmtId="254" fontId="45" fillId="0" borderId="0" applyFill="0" applyBorder="0" applyAlignment="0" applyProtection="0"/>
    <xf numFmtId="254" fontId="45" fillId="0" borderId="0" applyFill="0" applyBorder="0" applyAlignment="0" applyProtection="0"/>
    <xf numFmtId="254" fontId="45" fillId="0" borderId="0" applyFill="0" applyBorder="0" applyAlignment="0" applyProtection="0"/>
    <xf numFmtId="254" fontId="45" fillId="0" borderId="0" applyFill="0" applyBorder="0" applyAlignment="0" applyProtection="0"/>
    <xf numFmtId="172" fontId="137" fillId="0" borderId="0" applyFont="0" applyFill="0" applyBorder="0" applyAlignment="0" applyProtection="0"/>
    <xf numFmtId="172" fontId="137" fillId="0" borderId="0" applyFont="0" applyFill="0" applyBorder="0" applyAlignment="0" applyProtection="0"/>
    <xf numFmtId="234" fontId="137" fillId="0" borderId="0" applyFont="0" applyFill="0" applyBorder="0" applyAlignment="0" applyProtection="0"/>
    <xf numFmtId="234"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255" fontId="45" fillId="0" borderId="0" applyFill="0" applyBorder="0" applyAlignment="0" applyProtection="0"/>
    <xf numFmtId="255" fontId="45" fillId="0" borderId="0" applyFill="0" applyBorder="0" applyAlignment="0" applyProtection="0"/>
    <xf numFmtId="255" fontId="45" fillId="0" borderId="0" applyFill="0" applyBorder="0" applyAlignment="0" applyProtection="0"/>
    <xf numFmtId="255" fontId="45" fillId="0" borderId="0" applyFill="0" applyBorder="0" applyAlignment="0" applyProtection="0"/>
    <xf numFmtId="234" fontId="137" fillId="0" borderId="0" applyFont="0" applyFill="0" applyBorder="0" applyAlignment="0" applyProtection="0"/>
    <xf numFmtId="234"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257" fontId="45" fillId="0" borderId="0" applyFill="0" applyBorder="0" applyAlignment="0" applyProtection="0"/>
    <xf numFmtId="257" fontId="45" fillId="0" borderId="0" applyFill="0" applyBorder="0" applyAlignment="0" applyProtection="0"/>
    <xf numFmtId="257" fontId="45" fillId="0" borderId="0" applyFill="0" applyBorder="0" applyAlignment="0" applyProtection="0"/>
    <xf numFmtId="257" fontId="45" fillId="0" borderId="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234" fontId="137" fillId="0" borderId="0" applyFont="0" applyFill="0" applyBorder="0" applyAlignment="0" applyProtection="0"/>
    <xf numFmtId="174" fontId="137" fillId="0" borderId="0" applyFont="0" applyFill="0" applyBorder="0" applyAlignment="0" applyProtection="0"/>
    <xf numFmtId="164" fontId="137" fillId="0" borderId="0" applyFont="0" applyFill="0" applyBorder="0" applyAlignment="0" applyProtection="0"/>
    <xf numFmtId="174" fontId="137" fillId="0" borderId="0" applyFont="0" applyFill="0" applyBorder="0" applyAlignment="0" applyProtection="0"/>
    <xf numFmtId="174" fontId="137" fillId="0" borderId="0" applyFont="0" applyFill="0" applyBorder="0" applyAlignment="0" applyProtection="0"/>
    <xf numFmtId="258" fontId="45" fillId="0" borderId="0" applyFill="0" applyBorder="0" applyAlignment="0" applyProtection="0"/>
    <xf numFmtId="258" fontId="45" fillId="0" borderId="0" applyFill="0" applyBorder="0" applyAlignment="0" applyProtection="0"/>
    <xf numFmtId="258" fontId="45" fillId="0" borderId="0" applyFill="0" applyBorder="0" applyAlignment="0" applyProtection="0"/>
    <xf numFmtId="258" fontId="45" fillId="0" borderId="0" applyFill="0" applyBorder="0" applyAlignment="0" applyProtection="0"/>
    <xf numFmtId="174" fontId="137" fillId="0" borderId="0" applyFont="0" applyFill="0" applyBorder="0" applyAlignment="0" applyProtection="0"/>
    <xf numFmtId="174"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259" fontId="45" fillId="0" borderId="0" applyFill="0" applyBorder="0" applyAlignment="0" applyProtection="0"/>
    <xf numFmtId="259" fontId="45" fillId="0" borderId="0" applyFill="0" applyBorder="0" applyAlignment="0" applyProtection="0"/>
    <xf numFmtId="259" fontId="45" fillId="0" borderId="0" applyFill="0" applyBorder="0" applyAlignment="0" applyProtection="0"/>
    <xf numFmtId="259" fontId="45" fillId="0" borderId="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58" fontId="45" fillId="0" borderId="0" applyFill="0" applyBorder="0" applyAlignment="0" applyProtection="0"/>
    <xf numFmtId="259" fontId="45" fillId="0" borderId="0" applyFill="0" applyBorder="0" applyAlignment="0" applyProtection="0"/>
    <xf numFmtId="258" fontId="45" fillId="0" borderId="0" applyFill="0" applyBorder="0" applyAlignment="0" applyProtection="0"/>
    <xf numFmtId="259" fontId="45" fillId="0" borderId="0" applyFill="0" applyBorder="0" applyAlignment="0" applyProtection="0"/>
    <xf numFmtId="174"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60" fontId="137" fillId="0" borderId="0" applyFont="0" applyFill="0" applyBorder="0" applyAlignment="0" applyProtection="0"/>
    <xf numFmtId="174" fontId="137" fillId="0" borderId="0" applyFont="0" applyFill="0" applyBorder="0" applyAlignment="0" applyProtection="0"/>
    <xf numFmtId="174" fontId="137" fillId="0" borderId="0" applyFont="0" applyFill="0" applyBorder="0" applyAlignment="0" applyProtection="0"/>
    <xf numFmtId="258" fontId="45" fillId="0" borderId="0" applyFill="0" applyBorder="0" applyAlignment="0" applyProtection="0"/>
    <xf numFmtId="258" fontId="45" fillId="0" borderId="0" applyFill="0" applyBorder="0" applyAlignment="0" applyProtection="0"/>
    <xf numFmtId="258" fontId="45" fillId="0" borderId="0" applyFill="0" applyBorder="0" applyAlignment="0" applyProtection="0"/>
    <xf numFmtId="258" fontId="45" fillId="0" borderId="0" applyFill="0" applyBorder="0" applyAlignment="0" applyProtection="0"/>
    <xf numFmtId="174" fontId="137" fillId="0" borderId="0" applyFont="0" applyFill="0" applyBorder="0" applyAlignment="0" applyProtection="0"/>
    <xf numFmtId="174"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259" fontId="45" fillId="0" borderId="0" applyFill="0" applyBorder="0" applyAlignment="0" applyProtection="0"/>
    <xf numFmtId="259" fontId="45" fillId="0" borderId="0" applyFill="0" applyBorder="0" applyAlignment="0" applyProtection="0"/>
    <xf numFmtId="259" fontId="45" fillId="0" borderId="0" applyFill="0" applyBorder="0" applyAlignment="0" applyProtection="0"/>
    <xf numFmtId="259" fontId="45" fillId="0" borderId="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261" fontId="45" fillId="0" borderId="0" applyFill="0" applyBorder="0" applyAlignment="0" applyProtection="0"/>
    <xf numFmtId="261" fontId="45" fillId="0" borderId="0" applyFill="0" applyBorder="0" applyAlignment="0" applyProtection="0"/>
    <xf numFmtId="261" fontId="45" fillId="0" borderId="0" applyFill="0" applyBorder="0" applyAlignment="0" applyProtection="0"/>
    <xf numFmtId="261" fontId="45" fillId="0" borderId="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164" fontId="137" fillId="0" borderId="0" applyFont="0" applyFill="0" applyBorder="0" applyAlignment="0" applyProtection="0"/>
    <xf numFmtId="0" fontId="138" fillId="7" borderId="30" applyNumberFormat="0" applyAlignment="0" applyProtection="0"/>
    <xf numFmtId="0" fontId="139" fillId="10" borderId="26" applyNumberFormat="0" applyAlignment="0" applyProtection="0"/>
    <xf numFmtId="0" fontId="140" fillId="0" borderId="31" applyNumberFormat="0" applyFill="0" applyAlignment="0" applyProtection="0"/>
    <xf numFmtId="0" fontId="141" fillId="0" borderId="32" applyNumberFormat="0" applyFill="0" applyAlignment="0" applyProtection="0"/>
    <xf numFmtId="0" fontId="142" fillId="0" borderId="33" applyNumberFormat="0" applyFill="0" applyAlignment="0" applyProtection="0"/>
    <xf numFmtId="0" fontId="142" fillId="0" borderId="0" applyNumberFormat="0" applyFill="0" applyBorder="0" applyAlignment="0" applyProtection="0"/>
    <xf numFmtId="3" fontId="33" fillId="0" borderId="0" applyFont="0" applyBorder="0" applyAlignment="0"/>
    <xf numFmtId="3" fontId="24" fillId="0" borderId="0" applyFont="0" applyBorder="0" applyAlignment="0"/>
    <xf numFmtId="3" fontId="45" fillId="0" borderId="0" applyBorder="0" applyAlignment="0"/>
    <xf numFmtId="3" fontId="45" fillId="0" borderId="0" applyBorder="0" applyAlignment="0"/>
    <xf numFmtId="3" fontId="33" fillId="0" borderId="0" applyFont="0" applyBorder="0" applyAlignment="0"/>
    <xf numFmtId="0" fontId="143" fillId="0" borderId="0">
      <alignment vertical="center"/>
    </xf>
    <xf numFmtId="0" fontId="144" fillId="39" borderId="0" applyNumberFormat="0" applyBorder="0" applyAlignment="0" applyProtection="0"/>
    <xf numFmtId="0" fontId="144" fillId="40" borderId="0" applyNumberFormat="0" applyBorder="0" applyAlignment="0" applyProtection="0"/>
    <xf numFmtId="0" fontId="144" fillId="41" borderId="0" applyNumberFormat="0" applyBorder="0" applyAlignment="0" applyProtection="0"/>
    <xf numFmtId="0" fontId="4" fillId="0" borderId="0" applyFill="0" applyBorder="0" applyAlignment="0"/>
    <xf numFmtId="227" fontId="107" fillId="0" borderId="0" applyFill="0" applyBorder="0" applyAlignment="0"/>
    <xf numFmtId="231" fontId="33" fillId="0" borderId="0" applyFill="0" applyBorder="0" applyAlignment="0"/>
    <xf numFmtId="232" fontId="33" fillId="0" borderId="0" applyFill="0" applyBorder="0" applyAlignment="0"/>
    <xf numFmtId="227" fontId="107" fillId="0" borderId="0" applyFill="0" applyBorder="0" applyAlignment="0"/>
    <xf numFmtId="0" fontId="145" fillId="0" borderId="0" applyNumberFormat="0" applyAlignment="0">
      <alignment horizontal="left"/>
    </xf>
    <xf numFmtId="262" fontId="33"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7"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3" fontId="33" fillId="0" borderId="0" applyFont="0" applyBorder="0" applyAlignment="0"/>
    <xf numFmtId="3" fontId="24" fillId="0" borderId="0" applyFont="0" applyBorder="0" applyAlignment="0"/>
    <xf numFmtId="3" fontId="45" fillId="0" borderId="0" applyBorder="0" applyAlignment="0"/>
    <xf numFmtId="3" fontId="45" fillId="0" borderId="0" applyBorder="0" applyAlignment="0"/>
    <xf numFmtId="3" fontId="33" fillId="0" borderId="0" applyFont="0" applyBorder="0" applyAlignment="0"/>
    <xf numFmtId="0" fontId="148" fillId="0" borderId="0" applyProtection="0"/>
    <xf numFmtId="0" fontId="149" fillId="0" borderId="0" applyProtection="0"/>
    <xf numFmtId="0" fontId="150" fillId="0" borderId="0" applyProtection="0"/>
    <xf numFmtId="0" fontId="151" fillId="0" borderId="0" applyProtection="0"/>
    <xf numFmtId="0" fontId="152" fillId="0" borderId="0" applyNumberFormat="0" applyFont="0" applyFill="0" applyBorder="0" applyAlignment="0" applyProtection="0"/>
    <xf numFmtId="0" fontId="153" fillId="0" borderId="0" applyProtection="0"/>
    <xf numFmtId="0" fontId="154" fillId="0" borderId="0" applyProtection="0"/>
    <xf numFmtId="2" fontId="4"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129"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4" fillId="0" borderId="0" applyFont="0" applyFill="0" applyBorder="0" applyAlignment="0" applyProtection="0"/>
    <xf numFmtId="2" fontId="129"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0" fontId="155"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Protection="0">
      <alignment vertical="center"/>
    </xf>
    <xf numFmtId="0" fontId="158" fillId="0" borderId="0" applyNumberFormat="0" applyFill="0" applyBorder="0" applyProtection="0">
      <alignment vertical="center"/>
    </xf>
    <xf numFmtId="0" fontId="159" fillId="0" borderId="0" applyNumberFormat="0" applyFill="0" applyBorder="0" applyAlignment="0" applyProtection="0"/>
    <xf numFmtId="0" fontId="160" fillId="0" borderId="0" applyNumberFormat="0" applyFill="0" applyBorder="0" applyAlignment="0" applyProtection="0"/>
    <xf numFmtId="0" fontId="161" fillId="0" borderId="0" applyNumberFormat="0" applyFill="0" applyBorder="0" applyProtection="0">
      <alignment vertical="center"/>
    </xf>
    <xf numFmtId="0" fontId="162" fillId="0" borderId="0" applyNumberFormat="0" applyFill="0" applyBorder="0" applyProtection="0">
      <alignment vertical="center"/>
    </xf>
    <xf numFmtId="263" fontId="163" fillId="0" borderId="34"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Alignment="0" applyProtection="0"/>
    <xf numFmtId="0" fontId="166" fillId="0" borderId="0" applyNumberFormat="0" applyFill="0" applyBorder="0" applyAlignment="0" applyProtection="0"/>
    <xf numFmtId="0" fontId="160" fillId="0" borderId="0" applyNumberFormat="0" applyFill="0" applyBorder="0" applyAlignment="0" applyProtection="0"/>
    <xf numFmtId="171" fontId="59"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58"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167"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264" fontId="4" fillId="0" borderId="35" applyNumberFormat="0" applyFill="0" applyBorder="0" applyAlignment="0" applyProtection="0"/>
    <xf numFmtId="0" fontId="168" fillId="0" borderId="0" applyNumberFormat="0" applyFill="0" applyBorder="0" applyAlignment="0" applyProtection="0"/>
    <xf numFmtId="0" fontId="56" fillId="0" borderId="0" applyNumberFormat="0" applyFill="0" applyBorder="0" applyAlignment="0" applyProtection="0"/>
    <xf numFmtId="0" fontId="33" fillId="12" borderId="36" applyNumberFormat="0" applyFont="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69"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70"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38" fontId="171"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171"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172" fillId="42" borderId="0" applyNumberFormat="0" applyBorder="0" applyAlignment="0" applyProtection="0"/>
    <xf numFmtId="265" fontId="45" fillId="43" borderId="15" applyBorder="0">
      <alignment horizontal="center"/>
    </xf>
    <xf numFmtId="265" fontId="45" fillId="43" borderId="15" applyBorder="0">
      <alignment horizontal="center"/>
    </xf>
    <xf numFmtId="265" fontId="45" fillId="43" borderId="15" applyBorder="0">
      <alignment horizontal="center"/>
    </xf>
    <xf numFmtId="265" fontId="45" fillId="43" borderId="15" applyBorder="0">
      <alignment horizontal="center"/>
    </xf>
    <xf numFmtId="265" fontId="45" fillId="43" borderId="15" applyBorder="0">
      <alignment horizontal="center"/>
    </xf>
    <xf numFmtId="265" fontId="45" fillId="43" borderId="15" applyBorder="0">
      <alignment horizontal="center"/>
    </xf>
    <xf numFmtId="0" fontId="173" fillId="0" borderId="0" applyNumberFormat="0" applyFont="0" applyBorder="0" applyAlignment="0">
      <alignment horizontal="left" vertical="center"/>
    </xf>
    <xf numFmtId="0" fontId="174" fillId="44" borderId="0"/>
    <xf numFmtId="0" fontId="175" fillId="0" borderId="0">
      <alignment horizontal="left"/>
    </xf>
    <xf numFmtId="0" fontId="175" fillId="0" borderId="0">
      <alignment horizontal="left"/>
    </xf>
    <xf numFmtId="0" fontId="176" fillId="0" borderId="0">
      <alignment horizontal="left"/>
    </xf>
    <xf numFmtId="0" fontId="24" fillId="0" borderId="20" applyNumberFormat="0" applyAlignment="0" applyProtection="0">
      <alignment horizontal="left" vertical="center"/>
    </xf>
    <xf numFmtId="0" fontId="29" fillId="0" borderId="20" applyNumberFormat="0" applyAlignment="0" applyProtection="0">
      <alignment horizontal="left" vertical="center"/>
    </xf>
    <xf numFmtId="0" fontId="24" fillId="0" borderId="4">
      <alignment horizontal="left" vertical="center"/>
    </xf>
    <xf numFmtId="0" fontId="24" fillId="0" borderId="4">
      <alignment horizontal="left" vertical="center"/>
    </xf>
    <xf numFmtId="0" fontId="24" fillId="0" borderId="4">
      <alignment horizontal="left" vertical="center"/>
    </xf>
    <xf numFmtId="0" fontId="24" fillId="0" borderId="4">
      <alignment horizontal="left" vertical="center"/>
    </xf>
    <xf numFmtId="0" fontId="24" fillId="0" borderId="4">
      <alignment horizontal="left" vertical="center"/>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78"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9" fillId="0" borderId="31" applyNumberFormat="0" applyFill="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80" fillId="0" borderId="32" applyNumberFormat="0" applyFill="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2" fillId="0" borderId="33" applyNumberFormat="0" applyFill="0" applyAlignment="0" applyProtection="0"/>
    <xf numFmtId="0" fontId="119" fillId="0" borderId="0" applyNumberFormat="0" applyFill="0" applyBorder="0" applyProtection="0">
      <alignment horizontal="left"/>
    </xf>
    <xf numFmtId="0" fontId="119" fillId="0" borderId="0" applyNumberFormat="0" applyFill="0" applyBorder="0" applyProtection="0">
      <alignment horizontal="left"/>
    </xf>
    <xf numFmtId="0" fontId="119" fillId="0" borderId="0" applyNumberFormat="0" applyFill="0" applyBorder="0" applyProtection="0">
      <alignment horizontal="left"/>
    </xf>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2" fillId="0" borderId="0" applyNumberFormat="0" applyFill="0" applyBorder="0" applyAlignment="0" applyProtection="0"/>
    <xf numFmtId="0" fontId="183" fillId="0" borderId="0" applyNumberFormat="0" applyFill="0" applyBorder="0" applyProtection="0">
      <alignment horizontal="left"/>
    </xf>
    <xf numFmtId="0" fontId="183" fillId="0" borderId="0" applyNumberFormat="0" applyFill="0" applyBorder="0" applyProtection="0">
      <alignment horizontal="left"/>
    </xf>
    <xf numFmtId="0" fontId="183" fillId="0" borderId="0" applyNumberFormat="0" applyFill="0" applyBorder="0" applyProtection="0">
      <alignment horizontal="left"/>
    </xf>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266" fontId="184" fillId="0" borderId="0">
      <protection locked="0"/>
    </xf>
    <xf numFmtId="267" fontId="38" fillId="0" borderId="0">
      <protection locked="0"/>
    </xf>
    <xf numFmtId="266" fontId="184" fillId="0" borderId="0">
      <protection locked="0"/>
    </xf>
    <xf numFmtId="266" fontId="157" fillId="0" borderId="0">
      <protection locked="0"/>
    </xf>
    <xf numFmtId="0" fontId="177" fillId="0" borderId="0" applyProtection="0"/>
    <xf numFmtId="266" fontId="184" fillId="0" borderId="0">
      <protection locked="0"/>
    </xf>
    <xf numFmtId="268" fontId="38" fillId="0" borderId="0">
      <protection locked="0"/>
    </xf>
    <xf numFmtId="266" fontId="184" fillId="0" borderId="0">
      <protection locked="0"/>
    </xf>
    <xf numFmtId="266" fontId="157" fillId="0" borderId="0">
      <protection locked="0"/>
    </xf>
    <xf numFmtId="0" fontId="185" fillId="0" borderId="37">
      <alignment horizontal="center"/>
    </xf>
    <xf numFmtId="0" fontId="185" fillId="0" borderId="0">
      <alignment horizontal="center"/>
    </xf>
    <xf numFmtId="240" fontId="186" fillId="45" borderId="10" applyNumberFormat="0" applyAlignment="0">
      <alignment horizontal="left" vertical="top"/>
    </xf>
    <xf numFmtId="240" fontId="186" fillId="45" borderId="10" applyNumberFormat="0" applyAlignment="0">
      <alignment horizontal="left" vertical="top"/>
    </xf>
    <xf numFmtId="269" fontId="187" fillId="0" borderId="0"/>
    <xf numFmtId="270" fontId="188" fillId="0" borderId="0"/>
    <xf numFmtId="0" fontId="159" fillId="0" borderId="0"/>
    <xf numFmtId="49" fontId="189" fillId="0" borderId="10">
      <alignment vertical="center"/>
    </xf>
    <xf numFmtId="49" fontId="189" fillId="0" borderId="10">
      <alignment vertical="center"/>
    </xf>
    <xf numFmtId="49" fontId="189" fillId="0" borderId="10">
      <alignment vertical="center"/>
    </xf>
    <xf numFmtId="49" fontId="189" fillId="0" borderId="10">
      <alignment vertical="center"/>
    </xf>
    <xf numFmtId="49" fontId="189" fillId="0" borderId="10">
      <alignment vertical="center"/>
    </xf>
    <xf numFmtId="203" fontId="23" fillId="0" borderId="0" applyFont="0" applyFill="0" applyBorder="0" applyAlignment="0" applyProtection="0"/>
    <xf numFmtId="203" fontId="23" fillId="0" borderId="0" applyFont="0" applyFill="0" applyBorder="0" applyAlignment="0" applyProtection="0"/>
    <xf numFmtId="0" fontId="190" fillId="0" borderId="0"/>
    <xf numFmtId="0" fontId="191" fillId="0" borderId="0" applyFont="0" applyFill="0" applyBorder="0" applyAlignment="0" applyProtection="0"/>
    <xf numFmtId="0" fontId="191" fillId="0" borderId="0" applyFont="0" applyFill="0" applyBorder="0" applyAlignment="0" applyProtection="0"/>
    <xf numFmtId="0" fontId="192" fillId="0" borderId="0">
      <alignment horizontal="center" vertical="top"/>
    </xf>
    <xf numFmtId="10" fontId="171"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171" fillId="42" borderId="10" applyNumberFormat="0" applyBorder="0" applyAlignment="0" applyProtection="0"/>
    <xf numFmtId="10" fontId="171" fillId="42" borderId="10" applyNumberFormat="0" applyBorder="0" applyAlignment="0" applyProtection="0"/>
    <xf numFmtId="10" fontId="171"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171"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172" fillId="42" borderId="10" applyNumberFormat="0" applyBorder="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193"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194" fillId="10" borderId="26" applyNumberFormat="0" applyAlignment="0" applyProtection="0"/>
    <xf numFmtId="0" fontId="193"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271" fontId="23" fillId="46" borderId="0"/>
    <xf numFmtId="272" fontId="195" fillId="0" borderId="0"/>
    <xf numFmtId="272" fontId="195" fillId="0" borderId="0"/>
    <xf numFmtId="272" fontId="196" fillId="0" borderId="0"/>
    <xf numFmtId="0" fontId="197" fillId="0" borderId="0" applyBorder="0"/>
    <xf numFmtId="2" fontId="198" fillId="0" borderId="3" applyBorder="0"/>
    <xf numFmtId="0" fontId="199" fillId="0" borderId="0" applyNumberFormat="0" applyFill="0" applyBorder="0" applyAlignment="0" applyProtection="0">
      <alignment vertical="top"/>
      <protection locked="0"/>
    </xf>
    <xf numFmtId="0" fontId="200" fillId="0" borderId="0" applyNumberFormat="0" applyFill="0" applyBorder="0" applyAlignment="0" applyProtection="0">
      <alignment vertical="top"/>
      <protection locked="0"/>
    </xf>
    <xf numFmtId="0" fontId="201" fillId="0" borderId="0" applyNumberFormat="0" applyFill="0" applyBorder="0" applyAlignment="0" applyProtection="0">
      <alignment vertical="top"/>
      <protection locked="0"/>
    </xf>
    <xf numFmtId="0" fontId="199" fillId="0" borderId="0" applyNumberFormat="0" applyFill="0" applyBorder="0" applyAlignment="0" applyProtection="0">
      <alignment vertical="top"/>
      <protection locked="0"/>
    </xf>
    <xf numFmtId="0" fontId="202" fillId="0" borderId="0"/>
    <xf numFmtId="3" fontId="203" fillId="0" borderId="16" applyFont="0" applyAlignment="0">
      <alignment horizontal="center"/>
    </xf>
    <xf numFmtId="3" fontId="203" fillId="0" borderId="16" applyFont="0" applyAlignment="0">
      <alignment horizontal="center"/>
    </xf>
    <xf numFmtId="0" fontId="204" fillId="38" borderId="27" applyNumberFormat="0" applyAlignment="0" applyProtection="0"/>
    <xf numFmtId="0" fontId="45" fillId="0" borderId="0" applyNumberFormat="0" applyFill="0" applyBorder="0" applyAlignment="0" applyProtection="0"/>
    <xf numFmtId="0" fontId="205" fillId="0" borderId="38">
      <alignment horizontal="center" vertical="center" wrapText="1"/>
    </xf>
    <xf numFmtId="0" fontId="33" fillId="0" borderId="0"/>
    <xf numFmtId="0" fontId="24" fillId="0" borderId="0"/>
    <xf numFmtId="245" fontId="192" fillId="0" borderId="0">
      <alignment horizontal="right" vertical="top"/>
    </xf>
    <xf numFmtId="0" fontId="99" fillId="0" borderId="39">
      <alignment horizontal="centerContinuous"/>
    </xf>
    <xf numFmtId="0" fontId="99" fillId="0" borderId="39">
      <alignment horizontal="centerContinuous"/>
    </xf>
    <xf numFmtId="0" fontId="99" fillId="0" borderId="39">
      <alignment horizontal="centerContinuous"/>
    </xf>
    <xf numFmtId="0" fontId="99" fillId="0" borderId="39">
      <alignment horizontal="centerContinuous"/>
    </xf>
    <xf numFmtId="0" fontId="99" fillId="0" borderId="39">
      <alignment horizontal="centerContinuous"/>
    </xf>
    <xf numFmtId="0" fontId="99" fillId="0" borderId="39">
      <alignment horizontal="centerContinuous"/>
    </xf>
    <xf numFmtId="4" fontId="206" fillId="0" borderId="16" applyNumberFormat="0" applyFill="0" applyAlignment="0" applyProtection="0">
      <alignment vertical="top"/>
    </xf>
    <xf numFmtId="4" fontId="206" fillId="0" borderId="16" applyNumberFormat="0" applyFill="0" applyAlignment="0" applyProtection="0">
      <alignment vertical="top"/>
    </xf>
    <xf numFmtId="0" fontId="33" fillId="0" borderId="0"/>
    <xf numFmtId="0" fontId="4" fillId="0" borderId="0"/>
    <xf numFmtId="0" fontId="33" fillId="0" borderId="0"/>
    <xf numFmtId="0" fontId="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8" fillId="0" borderId="0"/>
    <xf numFmtId="0" fontId="107" fillId="0" borderId="23" applyNumberFormat="0" applyFont="0" applyFill="0" applyAlignment="0" applyProtection="0"/>
    <xf numFmtId="0" fontId="107" fillId="0" borderId="23" applyNumberFormat="0" applyFont="0" applyFill="0" applyAlignment="0" applyProtection="0"/>
    <xf numFmtId="0" fontId="108" fillId="0" borderId="23" applyNumberFormat="0" applyFont="0" applyFill="0" applyAlignment="0" applyProtection="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Fill="0" applyBorder="0" applyAlignment="0"/>
    <xf numFmtId="227" fontId="107" fillId="0" borderId="0" applyFill="0" applyBorder="0" applyAlignment="0"/>
    <xf numFmtId="231" fontId="33" fillId="0" borderId="0" applyFill="0" applyBorder="0" applyAlignment="0"/>
    <xf numFmtId="232" fontId="33" fillId="0" borderId="0" applyFill="0" applyBorder="0" applyAlignment="0"/>
    <xf numFmtId="227" fontId="107" fillId="0" borderId="0" applyFill="0" applyBorder="0" applyAlignment="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207"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208"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271" fontId="23" fillId="47" borderId="0"/>
    <xf numFmtId="249" fontId="209" fillId="0" borderId="14" applyNumberFormat="0" applyFont="0" applyFill="0" applyBorder="0">
      <alignment horizontal="center"/>
    </xf>
    <xf numFmtId="38" fontId="58" fillId="0" borderId="0" applyFont="0" applyFill="0" applyBorder="0" applyAlignment="0" applyProtection="0"/>
    <xf numFmtId="4" fontId="107" fillId="0" borderId="0" applyFont="0" applyFill="0" applyBorder="0" applyAlignment="0" applyProtection="0"/>
    <xf numFmtId="38" fontId="58" fillId="0" borderId="0" applyFont="0" applyFill="0" applyBorder="0" applyAlignment="0" applyProtection="0"/>
    <xf numFmtId="40" fontId="58" fillId="0" borderId="0" applyFont="0" applyFill="0" applyBorder="0" applyAlignment="0" applyProtection="0"/>
    <xf numFmtId="273" fontId="38" fillId="0" borderId="0" applyFont="0" applyFill="0" applyBorder="0" applyAlignment="0" applyProtection="0"/>
    <xf numFmtId="274" fontId="38" fillId="0" borderId="0" applyFont="0" applyFill="0" applyBorder="0" applyAlignment="0" applyProtection="0"/>
    <xf numFmtId="0" fontId="210" fillId="0" borderId="37"/>
    <xf numFmtId="0" fontId="210" fillId="0" borderId="37"/>
    <xf numFmtId="0" fontId="211" fillId="0" borderId="37"/>
    <xf numFmtId="275" fontId="86" fillId="0" borderId="14"/>
    <xf numFmtId="275" fontId="86" fillId="0" borderId="14"/>
    <xf numFmtId="275" fontId="212" fillId="0" borderId="14"/>
    <xf numFmtId="276" fontId="23" fillId="0" borderId="0" applyFont="0" applyFill="0" applyBorder="0" applyAlignment="0" applyProtection="0"/>
    <xf numFmtId="277" fontId="38" fillId="0" borderId="0" applyFont="0" applyFill="0" applyBorder="0" applyAlignment="0" applyProtection="0"/>
    <xf numFmtId="278" fontId="58" fillId="0" borderId="0" applyFont="0" applyFill="0" applyBorder="0" applyAlignment="0" applyProtection="0"/>
    <xf numFmtId="279" fontId="58" fillId="0" borderId="0" applyFont="0" applyFill="0" applyBorder="0" applyAlignment="0" applyProtection="0"/>
    <xf numFmtId="280" fontId="58" fillId="0" borderId="0" applyFont="0" applyFill="0" applyBorder="0" applyAlignment="0" applyProtection="0"/>
    <xf numFmtId="281" fontId="58" fillId="0" borderId="0" applyFont="0" applyFill="0" applyBorder="0" applyAlignment="0" applyProtection="0"/>
    <xf numFmtId="0" fontId="56" fillId="0" borderId="0" applyNumberFormat="0" applyFont="0" applyFill="0" applyAlignment="0"/>
    <xf numFmtId="0" fontId="56" fillId="0" borderId="0" applyNumberFormat="0" applyFont="0" applyFill="0" applyAlignment="0"/>
    <xf numFmtId="0" fontId="213" fillId="0" borderId="0" applyNumberFormat="0" applyFont="0" applyFill="0" applyAlignment="0"/>
    <xf numFmtId="0" fontId="45" fillId="0" borderId="0" applyNumberFormat="0" applyFill="0" applyAlignment="0"/>
    <xf numFmtId="0" fontId="45" fillId="0" borderId="0" applyNumberFormat="0" applyFill="0" applyAlignment="0"/>
    <xf numFmtId="0" fontId="56" fillId="0" borderId="0" applyNumberFormat="0" applyFont="0" applyFill="0" applyAlignment="0"/>
    <xf numFmtId="3" fontId="33" fillId="0" borderId="16">
      <alignment vertical="center"/>
    </xf>
    <xf numFmtId="3" fontId="33" fillId="0" borderId="16">
      <alignment vertical="center"/>
    </xf>
    <xf numFmtId="3" fontId="33" fillId="0" borderId="16">
      <alignment vertical="center"/>
    </xf>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5"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110" fillId="0" borderId="10"/>
    <xf numFmtId="0" fontId="110" fillId="0" borderId="10"/>
    <xf numFmtId="0" fontId="110" fillId="0" borderId="10"/>
    <xf numFmtId="0" fontId="110" fillId="0" borderId="10"/>
    <xf numFmtId="0" fontId="110" fillId="0" borderId="10"/>
    <xf numFmtId="0" fontId="20" fillId="0" borderId="0"/>
    <xf numFmtId="0" fontId="110" fillId="0" borderId="41"/>
    <xf numFmtId="37" fontId="216" fillId="0" borderId="0"/>
    <xf numFmtId="0" fontId="217" fillId="0" borderId="10" applyNumberFormat="0" applyFont="0" applyFill="0" applyBorder="0" applyAlignment="0">
      <alignment horizontal="center"/>
    </xf>
    <xf numFmtId="0" fontId="217" fillId="0" borderId="10" applyNumberFormat="0" applyFont="0" applyFill="0" applyBorder="0" applyAlignment="0">
      <alignment horizontal="center"/>
    </xf>
    <xf numFmtId="282" fontId="218"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4" fillId="0" borderId="0"/>
    <xf numFmtId="0" fontId="4" fillId="0" borderId="0"/>
    <xf numFmtId="0" fontId="129"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4" fillId="0" borderId="0"/>
    <xf numFmtId="0" fontId="110" fillId="0" borderId="0"/>
    <xf numFmtId="0" fontId="129" fillId="0" borderId="0"/>
    <xf numFmtId="0" fontId="110" fillId="0" borderId="0"/>
    <xf numFmtId="0" fontId="125" fillId="0" borderId="0"/>
    <xf numFmtId="0" fontId="110" fillId="0" borderId="0"/>
    <xf numFmtId="0" fontId="125" fillId="0" borderId="0"/>
    <xf numFmtId="0" fontId="110" fillId="0" borderId="0"/>
    <xf numFmtId="0" fontId="125" fillId="0" borderId="0"/>
    <xf numFmtId="0" fontId="110" fillId="0" borderId="0"/>
    <xf numFmtId="0" fontId="125" fillId="0" borderId="0"/>
    <xf numFmtId="0" fontId="125" fillId="0" borderId="0"/>
    <xf numFmtId="0" fontId="125" fillId="0" borderId="0"/>
    <xf numFmtId="0" fontId="4" fillId="0" borderId="0"/>
    <xf numFmtId="0" fontId="219" fillId="0" borderId="0"/>
    <xf numFmtId="0" fontId="38" fillId="0" borderId="0"/>
    <xf numFmtId="0" fontId="38" fillId="0" borderId="0"/>
    <xf numFmtId="0" fontId="38" fillId="0" borderId="0"/>
    <xf numFmtId="0" fontId="37" fillId="0" borderId="0">
      <protection locked="0"/>
    </xf>
    <xf numFmtId="0" fontId="45" fillId="0" borderId="0"/>
    <xf numFmtId="0" fontId="4" fillId="0" borderId="0"/>
    <xf numFmtId="0" fontId="4" fillId="0" borderId="0"/>
    <xf numFmtId="0" fontId="38" fillId="0" borderId="0"/>
    <xf numFmtId="0" fontId="3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protection locked="0"/>
    </xf>
    <xf numFmtId="0" fontId="38" fillId="0" borderId="0"/>
    <xf numFmtId="0" fontId="4" fillId="0" borderId="0"/>
    <xf numFmtId="0" fontId="4" fillId="0" borderId="0"/>
    <xf numFmtId="0" fontId="97" fillId="0" borderId="0"/>
    <xf numFmtId="0" fontId="4" fillId="0" borderId="0"/>
    <xf numFmtId="0" fontId="1" fillId="0" borderId="0"/>
    <xf numFmtId="0" fontId="120" fillId="0" borderId="0"/>
    <xf numFmtId="0" fontId="97" fillId="0" borderId="0"/>
    <xf numFmtId="0" fontId="4" fillId="0" borderId="0"/>
    <xf numFmtId="0" fontId="37" fillId="0" borderId="0">
      <protection locked="0"/>
    </xf>
    <xf numFmtId="0" fontId="4" fillId="0" borderId="0"/>
    <xf numFmtId="0" fontId="37" fillId="0" borderId="0">
      <protection locked="0"/>
    </xf>
    <xf numFmtId="0" fontId="4" fillId="0" borderId="0"/>
    <xf numFmtId="0" fontId="1" fillId="0" borderId="0"/>
    <xf numFmtId="0" fontId="4" fillId="0" borderId="0"/>
    <xf numFmtId="0" fontId="1" fillId="0" borderId="0"/>
    <xf numFmtId="0" fontId="124" fillId="0" borderId="0">
      <protection locked="0"/>
    </xf>
    <xf numFmtId="0" fontId="2" fillId="0" borderId="0"/>
    <xf numFmtId="0" fontId="2" fillId="0" borderId="0"/>
    <xf numFmtId="0" fontId="2" fillId="0" borderId="0"/>
    <xf numFmtId="0" fontId="123" fillId="0" borderId="0"/>
    <xf numFmtId="0" fontId="13" fillId="0" borderId="0"/>
    <xf numFmtId="0" fontId="33" fillId="0" borderId="0"/>
    <xf numFmtId="0" fontId="4" fillId="0" borderId="0"/>
    <xf numFmtId="0" fontId="37" fillId="0" borderId="0">
      <protection locked="0"/>
    </xf>
    <xf numFmtId="0" fontId="120" fillId="0" borderId="0"/>
    <xf numFmtId="0" fontId="37" fillId="0" borderId="0">
      <protection locked="0"/>
    </xf>
    <xf numFmtId="0" fontId="120" fillId="0" borderId="0"/>
    <xf numFmtId="0" fontId="2" fillId="0" borderId="0"/>
    <xf numFmtId="0" fontId="2" fillId="0" borderId="0"/>
    <xf numFmtId="0" fontId="2" fillId="0" borderId="0"/>
    <xf numFmtId="0" fontId="2" fillId="0" borderId="0"/>
    <xf numFmtId="0" fontId="33" fillId="0" borderId="0"/>
    <xf numFmtId="0" fontId="4" fillId="0" borderId="0"/>
    <xf numFmtId="0" fontId="13" fillId="0" borderId="0"/>
    <xf numFmtId="0" fontId="2" fillId="0" borderId="0"/>
    <xf numFmtId="0" fontId="4" fillId="0" borderId="0"/>
    <xf numFmtId="0" fontId="2" fillId="0" borderId="0"/>
    <xf numFmtId="0" fontId="220" fillId="0" borderId="0"/>
    <xf numFmtId="0" fontId="38" fillId="0" borderId="0"/>
    <xf numFmtId="0" fontId="220" fillId="0" borderId="0"/>
    <xf numFmtId="0" fontId="37" fillId="0" borderId="0">
      <protection locked="0"/>
    </xf>
    <xf numFmtId="0" fontId="2" fillId="0" borderId="0"/>
    <xf numFmtId="0" fontId="4" fillId="0" borderId="0"/>
    <xf numFmtId="0" fontId="35" fillId="0" borderId="0"/>
    <xf numFmtId="0" fontId="2" fillId="0" borderId="0"/>
    <xf numFmtId="0" fontId="2" fillId="0" borderId="0"/>
    <xf numFmtId="0" fontId="2" fillId="0" borderId="0"/>
    <xf numFmtId="0" fontId="2" fillId="0" borderId="0"/>
    <xf numFmtId="0" fontId="221" fillId="0" borderId="0"/>
    <xf numFmtId="0" fontId="221" fillId="0" borderId="0"/>
    <xf numFmtId="0" fontId="4" fillId="0" borderId="0"/>
    <xf numFmtId="0" fontId="2" fillId="0" borderId="0"/>
    <xf numFmtId="0" fontId="56" fillId="0" borderId="0"/>
    <xf numFmtId="0" fontId="2" fillId="0" borderId="0"/>
    <xf numFmtId="0" fontId="2" fillId="0" borderId="0"/>
    <xf numFmtId="0" fontId="2" fillId="0" borderId="0"/>
    <xf numFmtId="0" fontId="2" fillId="0" borderId="0"/>
    <xf numFmtId="0" fontId="2" fillId="0" borderId="0"/>
    <xf numFmtId="0" fontId="222" fillId="0" borderId="0"/>
    <xf numFmtId="0" fontId="2" fillId="0" borderId="0"/>
    <xf numFmtId="0" fontId="2" fillId="0" borderId="0"/>
    <xf numFmtId="0" fontId="2" fillId="0" borderId="0"/>
    <xf numFmtId="0" fontId="2" fillId="0" borderId="0"/>
    <xf numFmtId="0" fontId="2" fillId="0" borderId="0"/>
    <xf numFmtId="0" fontId="38" fillId="0" borderId="0"/>
    <xf numFmtId="0" fontId="6" fillId="0" borderId="0"/>
    <xf numFmtId="0" fontId="223" fillId="0" borderId="0"/>
    <xf numFmtId="0" fontId="223" fillId="0" borderId="0"/>
    <xf numFmtId="0" fontId="223" fillId="0" borderId="0"/>
    <xf numFmtId="0" fontId="4" fillId="0" borderId="0"/>
    <xf numFmtId="0" fontId="4" fillId="0" borderId="0"/>
    <xf numFmtId="0" fontId="223" fillId="0" borderId="0"/>
    <xf numFmtId="0" fontId="4" fillId="0" borderId="0"/>
    <xf numFmtId="0" fontId="124" fillId="0" borderId="0">
      <protection locked="0"/>
    </xf>
    <xf numFmtId="0" fontId="114" fillId="0" borderId="0">
      <alignment vertical="center"/>
    </xf>
    <xf numFmtId="0" fontId="224" fillId="0" borderId="0" applyBorder="0"/>
    <xf numFmtId="0" fontId="35" fillId="0" borderId="0"/>
    <xf numFmtId="0" fontId="2" fillId="0" borderId="0"/>
    <xf numFmtId="0" fontId="2" fillId="0" borderId="0"/>
    <xf numFmtId="0" fontId="2" fillId="0" borderId="0"/>
    <xf numFmtId="0" fontId="2" fillId="0" borderId="0"/>
    <xf numFmtId="0" fontId="120" fillId="0" borderId="0"/>
    <xf numFmtId="0" fontId="2" fillId="0" borderId="0"/>
    <xf numFmtId="0" fontId="2" fillId="0" borderId="0"/>
    <xf numFmtId="0" fontId="2" fillId="0" borderId="0"/>
    <xf numFmtId="0" fontId="223" fillId="0" borderId="0"/>
    <xf numFmtId="0" fontId="225" fillId="0" borderId="0"/>
    <xf numFmtId="0" fontId="223" fillId="0" borderId="0"/>
    <xf numFmtId="0" fontId="37" fillId="0" borderId="0">
      <protection locked="0"/>
    </xf>
    <xf numFmtId="0" fontId="223" fillId="0" borderId="0"/>
    <xf numFmtId="0" fontId="223" fillId="0" borderId="0"/>
    <xf numFmtId="0" fontId="223" fillId="0" borderId="0"/>
    <xf numFmtId="0" fontId="223" fillId="0" borderId="0"/>
    <xf numFmtId="0" fontId="223" fillId="0" borderId="0"/>
    <xf numFmtId="0" fontId="13" fillId="0" borderId="0"/>
    <xf numFmtId="0" fontId="2" fillId="0" borderId="0"/>
    <xf numFmtId="0" fontId="4" fillId="0" borderId="0"/>
    <xf numFmtId="0" fontId="2" fillId="0" borderId="0"/>
    <xf numFmtId="0" fontId="37" fillId="0" borderId="0">
      <protection locked="0"/>
    </xf>
    <xf numFmtId="0" fontId="37" fillId="0" borderId="0">
      <protection locked="0"/>
    </xf>
    <xf numFmtId="0" fontId="37" fillId="0" borderId="0">
      <protection locked="0"/>
    </xf>
    <xf numFmtId="0" fontId="37" fillId="0" borderId="0">
      <protection locked="0"/>
    </xf>
    <xf numFmtId="0" fontId="37" fillId="0" borderId="0">
      <protection locked="0"/>
    </xf>
    <xf numFmtId="0" fontId="123" fillId="0" borderId="0"/>
    <xf numFmtId="0" fontId="4" fillId="0" borderId="0"/>
    <xf numFmtId="0" fontId="73" fillId="0" borderId="0"/>
    <xf numFmtId="0" fontId="226" fillId="0" borderId="0"/>
    <xf numFmtId="0" fontId="227" fillId="0" borderId="0"/>
    <xf numFmtId="0" fontId="226" fillId="0" borderId="0"/>
    <xf numFmtId="0" fontId="226" fillId="0" borderId="0"/>
    <xf numFmtId="0" fontId="226" fillId="0" borderId="0"/>
    <xf numFmtId="0" fontId="226" fillId="0" borderId="0"/>
    <xf numFmtId="0" fontId="226" fillId="0" borderId="0"/>
    <xf numFmtId="0" fontId="226" fillId="0" borderId="0"/>
    <xf numFmtId="0" fontId="226" fillId="0" borderId="0"/>
    <xf numFmtId="0" fontId="13" fillId="0" borderId="0"/>
    <xf numFmtId="0" fontId="1" fillId="0" borderId="0"/>
    <xf numFmtId="0" fontId="1" fillId="0" borderId="0"/>
    <xf numFmtId="0" fontId="4" fillId="0" borderId="0"/>
    <xf numFmtId="0" fontId="37" fillId="0" borderId="0">
      <protection locked="0"/>
    </xf>
    <xf numFmtId="0" fontId="2" fillId="0" borderId="0"/>
    <xf numFmtId="0" fontId="2" fillId="0" borderId="0"/>
    <xf numFmtId="0" fontId="227" fillId="0" borderId="0"/>
    <xf numFmtId="0" fontId="2" fillId="0" borderId="0"/>
    <xf numFmtId="0" fontId="33" fillId="0" borderId="0"/>
    <xf numFmtId="0" fontId="2" fillId="0" borderId="0"/>
    <xf numFmtId="0" fontId="4" fillId="0" borderId="0"/>
    <xf numFmtId="0" fontId="228" fillId="0" borderId="0"/>
    <xf numFmtId="0" fontId="37" fillId="0" borderId="0">
      <protection locked="0"/>
    </xf>
    <xf numFmtId="0" fontId="73" fillId="0" borderId="0"/>
    <xf numFmtId="0" fontId="125" fillId="0" borderId="0"/>
    <xf numFmtId="0" fontId="73" fillId="0" borderId="0"/>
    <xf numFmtId="0" fontId="125" fillId="0" borderId="0"/>
    <xf numFmtId="0" fontId="22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58" fillId="0" borderId="0"/>
    <xf numFmtId="0" fontId="125" fillId="0" borderId="0"/>
    <xf numFmtId="0" fontId="38" fillId="0" borderId="0"/>
    <xf numFmtId="0" fontId="4" fillId="0" borderId="0"/>
    <xf numFmtId="0" fontId="4" fillId="0" borderId="0"/>
    <xf numFmtId="0" fontId="33" fillId="0" borderId="0"/>
    <xf numFmtId="0" fontId="24" fillId="0" borderId="0"/>
    <xf numFmtId="0" fontId="107" fillId="42" borderId="0"/>
    <xf numFmtId="0" fontId="137" fillId="0" borderId="0"/>
    <xf numFmtId="0" fontId="192" fillId="0" borderId="0">
      <alignment horizontal="left" vertical="top" wrapText="1"/>
    </xf>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2" fillId="12" borderId="36" applyNumberFormat="0" applyFont="0" applyAlignment="0" applyProtection="0"/>
    <xf numFmtId="0" fontId="129"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4" fillId="12" borderId="36" applyNumberFormat="0" applyFont="0" applyAlignment="0" applyProtection="0"/>
    <xf numFmtId="0" fontId="129"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45" fillId="0" borderId="16" applyNumberFormat="0" applyAlignment="0">
      <alignment horizontal="center"/>
    </xf>
    <xf numFmtId="0" fontId="94" fillId="27" borderId="0" applyNumberFormat="0" applyBorder="0" applyAlignment="0" applyProtection="0"/>
    <xf numFmtId="0" fontId="94" fillId="31" borderId="0" applyNumberFormat="0" applyBorder="0" applyAlignment="0" applyProtection="0"/>
    <xf numFmtId="0" fontId="94" fillId="33" borderId="0" applyNumberFormat="0" applyBorder="0" applyAlignment="0" applyProtection="0"/>
    <xf numFmtId="0" fontId="94" fillId="23" borderId="0" applyNumberFormat="0" applyBorder="0" applyAlignment="0" applyProtection="0"/>
    <xf numFmtId="0" fontId="94" fillId="21" borderId="0" applyNumberFormat="0" applyBorder="0" applyAlignment="0" applyProtection="0"/>
    <xf numFmtId="0" fontId="94" fillId="37" borderId="0" applyNumberFormat="0" applyBorder="0" applyAlignment="0" applyProtection="0"/>
    <xf numFmtId="0" fontId="45" fillId="0" borderId="0"/>
    <xf numFmtId="3" fontId="229" fillId="0" borderId="0" applyFont="0" applyFill="0" applyBorder="0" applyAlignment="0" applyProtection="0"/>
    <xf numFmtId="172" fontId="69" fillId="0" borderId="0" applyFont="0" applyFill="0" applyBorder="0" applyAlignment="0" applyProtection="0"/>
    <xf numFmtId="0" fontId="158" fillId="0" borderId="0" applyNumberFormat="0" applyFill="0" applyBorder="0" applyAlignment="0" applyProtection="0"/>
    <xf numFmtId="0" fontId="110" fillId="0" borderId="0" applyNumberFormat="0" applyFill="0" applyBorder="0" applyAlignment="0" applyProtection="0"/>
    <xf numFmtId="0" fontId="4" fillId="0" borderId="0" applyNumberFormat="0" applyFill="0" applyBorder="0" applyAlignment="0" applyProtection="0"/>
    <xf numFmtId="0" fontId="110" fillId="0" borderId="0" applyNumberFormat="0" applyFill="0" applyBorder="0" applyAlignment="0" applyProtection="0"/>
    <xf numFmtId="0" fontId="33" fillId="0" borderId="0" applyNumberFormat="0" applyFill="0" applyBorder="0" applyAlignment="0" applyProtection="0"/>
    <xf numFmtId="0" fontId="24" fillId="0" borderId="0" applyNumberFormat="0" applyFill="0" applyBorder="0" applyAlignment="0" applyProtection="0"/>
    <xf numFmtId="0" fontId="33" fillId="0" borderId="0" applyNumberFormat="0" applyFill="0" applyBorder="0" applyAlignment="0" applyProtection="0"/>
    <xf numFmtId="0" fontId="4" fillId="0" borderId="0" applyFont="0" applyFill="0" applyBorder="0" applyAlignment="0" applyProtection="0"/>
    <xf numFmtId="0" fontId="20" fillId="0" borderId="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230" fillId="7"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231" fillId="7"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232" fillId="0" borderId="40" applyNumberFormat="0" applyFill="0" applyAlignment="0" applyProtection="0"/>
    <xf numFmtId="0" fontId="233" fillId="42" borderId="0"/>
    <xf numFmtId="256" fontId="125" fillId="0" borderId="0" applyFont="0" applyFill="0" applyBorder="0" applyAlignment="0" applyProtection="0"/>
    <xf numFmtId="14" fontId="99" fillId="0" borderId="0">
      <alignment horizontal="center" wrapText="1"/>
      <protection locked="0"/>
    </xf>
    <xf numFmtId="230" fontId="33" fillId="0" borderId="0" applyFont="0" applyFill="0" applyBorder="0" applyAlignment="0" applyProtection="0"/>
    <xf numFmtId="283" fontId="4" fillId="0" borderId="0" applyFont="0" applyFill="0" applyBorder="0" applyAlignment="0" applyProtection="0"/>
    <xf numFmtId="10" fontId="4"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129"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4" fillId="0" borderId="0" applyFont="0" applyFill="0" applyBorder="0" applyAlignment="0" applyProtection="0"/>
    <xf numFmtId="10" fontId="129"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9" fontId="123"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9" fontId="127" fillId="0" borderId="0" applyFont="0" applyFill="0" applyBorder="0" applyAlignment="0" applyProtection="0"/>
    <xf numFmtId="9" fontId="37" fillId="0" borderId="0" applyFont="0" applyFill="0" applyBorder="0" applyAlignment="0" applyProtection="0"/>
    <xf numFmtId="9" fontId="1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38" fillId="0" borderId="0" applyFont="0" applyFill="0" applyBorder="0" applyAlignment="0" applyProtection="0"/>
    <xf numFmtId="9" fontId="4" fillId="0" borderId="0" applyFont="0" applyFill="0" applyBorder="0" applyAlignment="0" applyProtection="0"/>
    <xf numFmtId="9" fontId="124" fillId="0" borderId="0" applyFont="0" applyFill="0" applyBorder="0" applyAlignment="0" applyProtection="0"/>
    <xf numFmtId="9" fontId="1" fillId="0" borderId="0" applyFont="0" applyFill="0" applyBorder="0" applyAlignment="0" applyProtection="0"/>
    <xf numFmtId="9" fontId="58" fillId="0" borderId="42" applyNumberFormat="0" applyBorder="0"/>
    <xf numFmtId="0" fontId="4" fillId="0" borderId="0" applyFill="0" applyBorder="0" applyAlignment="0"/>
    <xf numFmtId="227" fontId="107" fillId="0" borderId="0" applyFill="0" applyBorder="0" applyAlignment="0"/>
    <xf numFmtId="231" fontId="33" fillId="0" borderId="0" applyFill="0" applyBorder="0" applyAlignment="0"/>
    <xf numFmtId="232" fontId="33" fillId="0" borderId="0" applyFill="0" applyBorder="0" applyAlignment="0"/>
    <xf numFmtId="227" fontId="107" fillId="0" borderId="0" applyFill="0" applyBorder="0" applyAlignment="0"/>
    <xf numFmtId="0" fontId="234" fillId="0" borderId="0"/>
    <xf numFmtId="0" fontId="58" fillId="0" borderId="0" applyNumberFormat="0" applyFont="0" applyFill="0" applyBorder="0" applyAlignment="0" applyProtection="0">
      <alignment horizontal="left"/>
    </xf>
    <xf numFmtId="0" fontId="235" fillId="0" borderId="37">
      <alignment horizontal="center"/>
    </xf>
    <xf numFmtId="0" fontId="125" fillId="0" borderId="0"/>
    <xf numFmtId="0" fontId="236" fillId="48" borderId="0" applyNumberFormat="0" applyFont="0" applyBorder="0" applyAlignment="0">
      <alignment horizontal="center"/>
    </xf>
    <xf numFmtId="14" fontId="237" fillId="0" borderId="0" applyNumberFormat="0" applyFill="0" applyBorder="0" applyAlignment="0" applyProtection="0">
      <alignment horizontal="left"/>
    </xf>
    <xf numFmtId="0" fontId="200" fillId="0" borderId="0" applyNumberFormat="0" applyFill="0" applyBorder="0" applyAlignment="0" applyProtection="0">
      <alignment vertical="top"/>
      <protection locked="0"/>
    </xf>
    <xf numFmtId="0" fontId="45" fillId="0" borderId="0"/>
    <xf numFmtId="203" fontId="23" fillId="0" borderId="0" applyFont="0" applyFill="0" applyBorder="0" applyAlignment="0" applyProtection="0"/>
    <xf numFmtId="203" fontId="23" fillId="0" borderId="0" applyFont="0" applyFill="0" applyBorder="0" applyAlignment="0" applyProtection="0"/>
    <xf numFmtId="0" fontId="33" fillId="0" borderId="0" applyNumberFormat="0" applyFill="0" applyBorder="0" applyAlignment="0" applyProtection="0"/>
    <xf numFmtId="0" fontId="24" fillId="0" borderId="0" applyNumberFormat="0" applyFill="0" applyBorder="0" applyAlignment="0" applyProtection="0"/>
    <xf numFmtId="0" fontId="33" fillId="0" borderId="0" applyNumberFormat="0" applyFill="0" applyBorder="0" applyAlignment="0" applyProtection="0"/>
    <xf numFmtId="203" fontId="23" fillId="0" borderId="0" applyFont="0" applyFill="0" applyBorder="0" applyAlignment="0" applyProtection="0"/>
    <xf numFmtId="4" fontId="238" fillId="49" borderId="43" applyNumberFormat="0" applyProtection="0">
      <alignment vertical="center"/>
    </xf>
    <xf numFmtId="4" fontId="239" fillId="49" borderId="43" applyNumberFormat="0" applyProtection="0">
      <alignment vertical="center"/>
    </xf>
    <xf numFmtId="4" fontId="122" fillId="49" borderId="43" applyNumberFormat="0" applyProtection="0">
      <alignment horizontal="left" vertical="center" indent="1"/>
    </xf>
    <xf numFmtId="4" fontId="122" fillId="50" borderId="0" applyNumberFormat="0" applyProtection="0">
      <alignment horizontal="left" vertical="center" indent="1"/>
    </xf>
    <xf numFmtId="4" fontId="122" fillId="51" borderId="43" applyNumberFormat="0" applyProtection="0">
      <alignment horizontal="right" vertical="center"/>
    </xf>
    <xf numFmtId="4" fontId="122" fillId="52" borderId="43" applyNumberFormat="0" applyProtection="0">
      <alignment horizontal="right" vertical="center"/>
    </xf>
    <xf numFmtId="4" fontId="122" fillId="53" borderId="43" applyNumberFormat="0" applyProtection="0">
      <alignment horizontal="right" vertical="center"/>
    </xf>
    <xf numFmtId="4" fontId="122" fillId="54" borderId="43" applyNumberFormat="0" applyProtection="0">
      <alignment horizontal="right" vertical="center"/>
    </xf>
    <xf numFmtId="4" fontId="122" fillId="55" borderId="43" applyNumberFormat="0" applyProtection="0">
      <alignment horizontal="right" vertical="center"/>
    </xf>
    <xf numFmtId="4" fontId="122" fillId="56" borderId="43" applyNumberFormat="0" applyProtection="0">
      <alignment horizontal="right" vertical="center"/>
    </xf>
    <xf numFmtId="4" fontId="122" fillId="57" borderId="43" applyNumberFormat="0" applyProtection="0">
      <alignment horizontal="right" vertical="center"/>
    </xf>
    <xf numFmtId="4" fontId="122" fillId="58" borderId="43" applyNumberFormat="0" applyProtection="0">
      <alignment horizontal="right" vertical="center"/>
    </xf>
    <xf numFmtId="4" fontId="122" fillId="59" borderId="43" applyNumberFormat="0" applyProtection="0">
      <alignment horizontal="right" vertical="center"/>
    </xf>
    <xf numFmtId="4" fontId="238" fillId="60" borderId="44" applyNumberFormat="0" applyProtection="0">
      <alignment horizontal="left" vertical="center" indent="1"/>
    </xf>
    <xf numFmtId="4" fontId="238" fillId="61" borderId="0" applyNumberFormat="0" applyProtection="0">
      <alignment horizontal="left" vertical="center" indent="1"/>
    </xf>
    <xf numFmtId="4" fontId="238" fillId="50" borderId="0" applyNumberFormat="0" applyProtection="0">
      <alignment horizontal="left" vertical="center" indent="1"/>
    </xf>
    <xf numFmtId="4" fontId="122" fillId="61" borderId="43" applyNumberFormat="0" applyProtection="0">
      <alignment horizontal="right" vertical="center"/>
    </xf>
    <xf numFmtId="4" fontId="114" fillId="61" borderId="0" applyNumberFormat="0" applyProtection="0">
      <alignment horizontal="left" vertical="center" indent="1"/>
    </xf>
    <xf numFmtId="4" fontId="114" fillId="50" borderId="0" applyNumberFormat="0" applyProtection="0">
      <alignment horizontal="left" vertical="center" indent="1"/>
    </xf>
    <xf numFmtId="4" fontId="122" fillId="43" borderId="43" applyNumberFormat="0" applyProtection="0">
      <alignment vertical="center"/>
    </xf>
    <xf numFmtId="4" fontId="240" fillId="43" borderId="43" applyNumberFormat="0" applyProtection="0">
      <alignment vertical="center"/>
    </xf>
    <xf numFmtId="4" fontId="238" fillId="61" borderId="45" applyNumberFormat="0" applyProtection="0">
      <alignment horizontal="left" vertical="center" indent="1"/>
    </xf>
    <xf numFmtId="4" fontId="122" fillId="43" borderId="43" applyNumberFormat="0" applyProtection="0">
      <alignment horizontal="right" vertical="center"/>
    </xf>
    <xf numFmtId="4" fontId="240" fillId="43" borderId="43" applyNumberFormat="0" applyProtection="0">
      <alignment horizontal="right" vertical="center"/>
    </xf>
    <xf numFmtId="4" fontId="238" fillId="61" borderId="43" applyNumberFormat="0" applyProtection="0">
      <alignment horizontal="left" vertical="center" indent="1"/>
    </xf>
    <xf numFmtId="4" fontId="241" fillId="45" borderId="45" applyNumberFormat="0" applyProtection="0">
      <alignment horizontal="left" vertical="center" indent="1"/>
    </xf>
    <xf numFmtId="4" fontId="242" fillId="43" borderId="43" applyNumberFormat="0" applyProtection="0">
      <alignment horizontal="right" vertical="center"/>
    </xf>
    <xf numFmtId="0" fontId="13" fillId="0" borderId="0">
      <alignment vertical="center"/>
    </xf>
    <xf numFmtId="284" fontId="64" fillId="0" borderId="0" applyFont="0" applyFill="0" applyBorder="0" applyAlignment="0" applyProtection="0"/>
    <xf numFmtId="0" fontId="236" fillId="1" borderId="4" applyNumberFormat="0" applyFont="0" applyAlignment="0">
      <alignment horizontal="center"/>
    </xf>
    <xf numFmtId="0" fontId="243" fillId="0" borderId="0" applyNumberFormat="0" applyFill="0" applyBorder="0" applyAlignment="0" applyProtection="0"/>
    <xf numFmtId="0" fontId="244" fillId="0" borderId="0" applyNumberFormat="0" applyFill="0" applyBorder="0" applyAlignment="0" applyProtection="0">
      <alignment vertical="top"/>
      <protection locked="0"/>
    </xf>
    <xf numFmtId="4" fontId="4" fillId="0" borderId="12" applyBorder="0"/>
    <xf numFmtId="4" fontId="4" fillId="0" borderId="12" applyBorder="0"/>
    <xf numFmtId="2" fontId="4" fillId="0" borderId="12"/>
    <xf numFmtId="2" fontId="4" fillId="0" borderId="12"/>
    <xf numFmtId="4" fontId="4" fillId="0" borderId="12" applyBorder="0"/>
    <xf numFmtId="3" fontId="38" fillId="0" borderId="0"/>
    <xf numFmtId="0" fontId="245" fillId="0" borderId="0" applyNumberFormat="0" applyFill="0" applyBorder="0" applyAlignment="0">
      <alignment horizontal="center"/>
    </xf>
    <xf numFmtId="0" fontId="4" fillId="62" borderId="0"/>
    <xf numFmtId="1" fontId="4" fillId="0" borderId="0"/>
    <xf numFmtId="176" fontId="246" fillId="0" borderId="0" applyNumberFormat="0" applyBorder="0" applyAlignment="0">
      <alignment horizontal="centerContinuous"/>
    </xf>
    <xf numFmtId="0" fontId="45" fillId="0" borderId="0" applyNumberFormat="0" applyFill="0" applyBorder="0" applyAlignment="0" applyProtection="0"/>
    <xf numFmtId="0" fontId="45" fillId="0" borderId="0" applyNumberFormat="0" applyFill="0" applyBorder="0" applyAlignment="0" applyProtection="0"/>
    <xf numFmtId="0" fontId="59" fillId="0" borderId="0"/>
    <xf numFmtId="0" fontId="247" fillId="0" borderId="0" applyNumberFormat="0"/>
    <xf numFmtId="187" fontId="23" fillId="0" borderId="0" applyFont="0" applyFill="0" applyBorder="0" applyAlignment="0" applyProtection="0"/>
    <xf numFmtId="0" fontId="247" fillId="0" borderId="0" applyNumberFormat="0"/>
    <xf numFmtId="0" fontId="60" fillId="0" borderId="0" applyNumberFormat="0" applyFill="0" applyBorder="0" applyAlignment="0" applyProtection="0"/>
    <xf numFmtId="0" fontId="247" fillId="0" borderId="0" applyNumberFormat="0"/>
    <xf numFmtId="0" fontId="247" fillId="0" borderId="0" applyNumberFormat="0"/>
    <xf numFmtId="0" fontId="247" fillId="0" borderId="0" applyNumberFormat="0"/>
    <xf numFmtId="0" fontId="247" fillId="0" borderId="0" applyNumberFormat="0"/>
    <xf numFmtId="0" fontId="247" fillId="0" borderId="0" applyNumberFormat="0"/>
    <xf numFmtId="0" fontId="247" fillId="0" borderId="0" applyNumberFormat="0"/>
    <xf numFmtId="0" fontId="247" fillId="0" borderId="0" applyNumberFormat="0"/>
    <xf numFmtId="0" fontId="247" fillId="0" borderId="0" applyNumberFormat="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285" fontId="4"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98"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0" fontId="45" fillId="0" borderId="0"/>
    <xf numFmtId="198" fontId="23" fillId="0" borderId="0" applyFont="0" applyFill="0" applyBorder="0" applyAlignment="0" applyProtection="0"/>
    <xf numFmtId="198" fontId="23" fillId="0" borderId="0" applyFont="0" applyFill="0" applyBorder="0" applyAlignment="0" applyProtection="0"/>
    <xf numFmtId="184" fontId="23" fillId="0" borderId="0" applyFont="0" applyFill="0" applyBorder="0" applyAlignment="0" applyProtection="0"/>
    <xf numFmtId="285" fontId="110" fillId="0" borderId="0" applyFont="0" applyFill="0" applyBorder="0" applyAlignment="0" applyProtection="0"/>
    <xf numFmtId="184" fontId="23" fillId="0" borderId="0" applyFont="0" applyFill="0" applyBorder="0" applyAlignment="0" applyProtection="0"/>
    <xf numFmtId="178" fontId="23" fillId="0" borderId="0" applyFont="0" applyFill="0" applyBorder="0" applyAlignment="0" applyProtection="0"/>
    <xf numFmtId="189" fontId="23" fillId="0" borderId="0" applyFont="0" applyFill="0" applyBorder="0" applyAlignment="0" applyProtection="0"/>
    <xf numFmtId="178" fontId="23" fillId="0" borderId="0" applyFont="0" applyFill="0" applyBorder="0" applyAlignment="0" applyProtection="0"/>
    <xf numFmtId="187" fontId="23" fillId="0" borderId="0" applyFont="0" applyFill="0" applyBorder="0" applyAlignment="0" applyProtection="0"/>
    <xf numFmtId="203" fontId="23" fillId="0" borderId="0" applyFont="0" applyFill="0" applyBorder="0" applyAlignment="0" applyProtection="0"/>
    <xf numFmtId="187"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87"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98"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0" fontId="4" fillId="0" borderId="25" applyNumberFormat="0" applyFont="0" applyFill="0" applyAlignment="0" applyProtection="0"/>
    <xf numFmtId="184" fontId="23" fillId="0" borderId="0" applyFont="0" applyFill="0" applyBorder="0" applyAlignment="0" applyProtection="0"/>
    <xf numFmtId="0" fontId="45" fillId="0" borderId="0"/>
    <xf numFmtId="187" fontId="23" fillId="0" borderId="0" applyFont="0" applyFill="0" applyBorder="0" applyAlignment="0" applyProtection="0"/>
    <xf numFmtId="285" fontId="110"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98" fontId="23" fillId="0" borderId="0" applyFont="0" applyFill="0" applyBorder="0" applyAlignment="0" applyProtection="0"/>
    <xf numFmtId="198"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0" fontId="248" fillId="0" borderId="0"/>
    <xf numFmtId="0" fontId="249" fillId="0" borderId="0" applyNumberFormat="0" applyFill="0" applyBorder="0" applyAlignment="0" applyProtection="0"/>
    <xf numFmtId="0" fontId="249" fillId="0" borderId="0" applyNumberFormat="0" applyFill="0" applyBorder="0" applyAlignment="0" applyProtection="0"/>
    <xf numFmtId="0" fontId="250" fillId="0" borderId="0" applyNumberFormat="0" applyFill="0" applyBorder="0" applyAlignment="0" applyProtection="0"/>
    <xf numFmtId="0" fontId="210" fillId="0" borderId="0"/>
    <xf numFmtId="0" fontId="210" fillId="0" borderId="0"/>
    <xf numFmtId="0" fontId="211" fillId="0" borderId="0"/>
    <xf numFmtId="40" fontId="251" fillId="0" borderId="0" applyBorder="0">
      <alignment horizontal="right"/>
    </xf>
    <xf numFmtId="0" fontId="252" fillId="0" borderId="0"/>
    <xf numFmtId="286" fontId="33"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253" fillId="0" borderId="3">
      <alignment horizontal="right" vertical="center"/>
    </xf>
    <xf numFmtId="286" fontId="33" fillId="0" borderId="3">
      <alignment horizontal="right" vertical="center"/>
    </xf>
    <xf numFmtId="287" fontId="4" fillId="0" borderId="3">
      <alignment horizontal="right" vertical="center"/>
    </xf>
    <xf numFmtId="286" fontId="33"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197" fontId="227" fillId="5" borderId="46" applyFont="0" applyFill="0" applyBorder="0"/>
    <xf numFmtId="197" fontId="227" fillId="5" borderId="46" applyFont="0" applyFill="0" applyBorder="0"/>
    <xf numFmtId="287" fontId="110" fillId="0" borderId="3">
      <alignment horizontal="right" vertical="center"/>
    </xf>
    <xf numFmtId="287" fontId="110" fillId="0" borderId="3">
      <alignment horizontal="right" vertical="center"/>
    </xf>
    <xf numFmtId="197" fontId="227" fillId="5" borderId="46" applyFont="0" applyFill="0" applyBorder="0"/>
    <xf numFmtId="197" fontId="227" fillId="5" borderId="46" applyFont="0" applyFill="0" applyBorder="0"/>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197" fontId="227" fillId="5" borderId="46" applyFont="0" applyFill="0" applyBorder="0"/>
    <xf numFmtId="287" fontId="110" fillId="0" borderId="3">
      <alignment horizontal="right" vertical="center"/>
    </xf>
    <xf numFmtId="287" fontId="110" fillId="0" borderId="3">
      <alignment horizontal="right" vertical="center"/>
    </xf>
    <xf numFmtId="197" fontId="227" fillId="5" borderId="46" applyFont="0" applyFill="0" applyBorder="0"/>
    <xf numFmtId="287" fontId="110" fillId="0" borderId="3">
      <alignment horizontal="right" vertical="center"/>
    </xf>
    <xf numFmtId="197" fontId="227" fillId="5" borderId="46" applyFont="0" applyFill="0" applyBorder="0"/>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8" fontId="254" fillId="5" borderId="46" applyFont="0" applyFill="0" applyBorder="0"/>
    <xf numFmtId="288" fontId="254" fillId="5" borderId="46" applyFont="0" applyFill="0" applyBorder="0"/>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6" fontId="33" fillId="0" borderId="3">
      <alignment horizontal="right" vertical="center"/>
    </xf>
    <xf numFmtId="287" fontId="4" fillId="0" borderId="3">
      <alignment horizontal="right" vertical="center"/>
    </xf>
    <xf numFmtId="287" fontId="4" fillId="0" borderId="3">
      <alignment horizontal="right" vertical="center"/>
    </xf>
    <xf numFmtId="287" fontId="110" fillId="0" borderId="3">
      <alignment horizontal="right" vertical="center"/>
    </xf>
    <xf numFmtId="289" fontId="110" fillId="0" borderId="47">
      <alignment horizontal="right" vertical="center"/>
    </xf>
    <xf numFmtId="289" fontId="110" fillId="0" borderId="47">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0" fontId="255" fillId="0" borderId="3">
      <alignment horizontal="right" vertical="center"/>
    </xf>
    <xf numFmtId="290" fontId="255" fillId="0" borderId="3">
      <alignment horizontal="right" vertical="center"/>
    </xf>
    <xf numFmtId="287" fontId="110" fillId="0" borderId="3">
      <alignment horizontal="right" vertical="center"/>
    </xf>
    <xf numFmtId="287" fontId="110" fillId="0" borderId="3">
      <alignment horizontal="right" vertical="center"/>
    </xf>
    <xf numFmtId="291" fontId="33" fillId="0" borderId="3">
      <alignment horizontal="right" vertical="center"/>
    </xf>
    <xf numFmtId="287" fontId="110" fillId="0" borderId="3">
      <alignment horizontal="right" vertical="center"/>
    </xf>
    <xf numFmtId="287" fontId="110" fillId="0" borderId="3">
      <alignment horizontal="right" vertical="center"/>
    </xf>
    <xf numFmtId="291" fontId="33" fillId="0" borderId="3">
      <alignment horizontal="right" vertical="center"/>
    </xf>
    <xf numFmtId="287" fontId="110" fillId="0" borderId="3">
      <alignment horizontal="right" vertical="center"/>
    </xf>
    <xf numFmtId="197" fontId="227" fillId="5" borderId="46" applyFont="0" applyFill="0" applyBorder="0"/>
    <xf numFmtId="197" fontId="227" fillId="5" borderId="46" applyFont="0" applyFill="0" applyBorder="0"/>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2" fontId="4" fillId="0" borderId="3">
      <alignment horizontal="right" vertical="center"/>
    </xf>
    <xf numFmtId="287" fontId="110"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3" fontId="45" fillId="0" borderId="3">
      <alignment horizontal="right" vertical="center"/>
    </xf>
    <xf numFmtId="293" fontId="45" fillId="0" borderId="3">
      <alignment horizontal="right" vertical="center"/>
    </xf>
    <xf numFmtId="293" fontId="45" fillId="0" borderId="3">
      <alignment horizontal="right" vertical="center"/>
    </xf>
    <xf numFmtId="293" fontId="45" fillId="0" borderId="3">
      <alignment horizontal="right" vertical="center"/>
    </xf>
    <xf numFmtId="292" fontId="4" fillId="0" borderId="3">
      <alignment horizontal="right" vertical="center"/>
    </xf>
    <xf numFmtId="294" fontId="4" fillId="0" borderId="3">
      <alignment horizontal="right" vertical="center"/>
    </xf>
    <xf numFmtId="286" fontId="33" fillId="0" borderId="3">
      <alignment horizontal="right" vertical="center"/>
    </xf>
    <xf numFmtId="286" fontId="33" fillId="0" borderId="3">
      <alignment horizontal="right" vertical="center"/>
    </xf>
    <xf numFmtId="295" fontId="4" fillId="0" borderId="3">
      <alignment horizontal="right" vertical="center"/>
    </xf>
    <xf numFmtId="295" fontId="120" fillId="0" borderId="3">
      <alignment horizontal="right" vertical="center"/>
    </xf>
    <xf numFmtId="295" fontId="120" fillId="0" borderId="3">
      <alignment horizontal="right" vertical="center"/>
    </xf>
    <xf numFmtId="295" fontId="120" fillId="0" borderId="3">
      <alignment horizontal="right" vertical="center"/>
    </xf>
    <xf numFmtId="296" fontId="256" fillId="0" borderId="3">
      <alignment horizontal="right" vertical="center"/>
    </xf>
    <xf numFmtId="295" fontId="4" fillId="0" borderId="3">
      <alignment horizontal="right" vertical="center"/>
    </xf>
    <xf numFmtId="295" fontId="4" fillId="0" borderId="3">
      <alignment horizontal="right" vertical="center"/>
    </xf>
    <xf numFmtId="280" fontId="97" fillId="0" borderId="3">
      <alignment horizontal="right" vertical="center"/>
    </xf>
    <xf numFmtId="294" fontId="120" fillId="0" borderId="3">
      <alignment horizontal="right" vertical="center"/>
    </xf>
    <xf numFmtId="294" fontId="120" fillId="0" borderId="3">
      <alignment horizontal="right" vertical="center"/>
    </xf>
    <xf numFmtId="294" fontId="120" fillId="0" borderId="3">
      <alignment horizontal="right" vertical="center"/>
    </xf>
    <xf numFmtId="296" fontId="256" fillId="0" borderId="3">
      <alignment horizontal="right" vertical="center"/>
    </xf>
    <xf numFmtId="290" fontId="255" fillId="0" borderId="3">
      <alignment horizontal="right" vertical="center"/>
    </xf>
    <xf numFmtId="280" fontId="97" fillId="0" borderId="3">
      <alignment horizontal="right" vertical="center"/>
    </xf>
    <xf numFmtId="280" fontId="97" fillId="0" borderId="3">
      <alignment horizontal="right" vertical="center"/>
    </xf>
    <xf numFmtId="287" fontId="110" fillId="0" borderId="3">
      <alignment horizontal="right" vertical="center"/>
    </xf>
    <xf numFmtId="294" fontId="4" fillId="0" borderId="3">
      <alignment horizontal="right" vertical="center"/>
    </xf>
    <xf numFmtId="294" fontId="4" fillId="0" borderId="3">
      <alignment horizontal="right" vertical="center"/>
    </xf>
    <xf numFmtId="297" fontId="45" fillId="0" borderId="47">
      <alignment horizontal="right" vertical="center"/>
    </xf>
    <xf numFmtId="297" fontId="45" fillId="0" borderId="47">
      <alignment horizontal="right" vertical="center"/>
    </xf>
    <xf numFmtId="293" fontId="45" fillId="0" borderId="3">
      <alignment horizontal="right" vertical="center"/>
    </xf>
    <xf numFmtId="293" fontId="45" fillId="0" borderId="3">
      <alignment horizontal="right" vertical="center"/>
    </xf>
    <xf numFmtId="280" fontId="97" fillId="0" borderId="3">
      <alignment horizontal="right" vertical="center"/>
    </xf>
    <xf numFmtId="293" fontId="45" fillId="0" borderId="3">
      <alignment horizontal="right" vertical="center"/>
    </xf>
    <xf numFmtId="293" fontId="45" fillId="0" borderId="3">
      <alignment horizontal="right" vertical="center"/>
    </xf>
    <xf numFmtId="293" fontId="45" fillId="0" borderId="3">
      <alignment horizontal="right" vertical="center"/>
    </xf>
    <xf numFmtId="293" fontId="45" fillId="0" borderId="3">
      <alignment horizontal="right" vertical="center"/>
    </xf>
    <xf numFmtId="290" fontId="255" fillId="0" borderId="3">
      <alignment horizontal="right" vertical="center"/>
    </xf>
    <xf numFmtId="290" fontId="255" fillId="0" borderId="3">
      <alignment horizontal="right" vertical="center"/>
    </xf>
    <xf numFmtId="286" fontId="33"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8" fontId="23" fillId="0" borderId="3">
      <alignment horizontal="right" vertical="center"/>
    </xf>
    <xf numFmtId="298" fontId="23" fillId="0" borderId="3">
      <alignment horizontal="right" vertical="center"/>
    </xf>
    <xf numFmtId="280" fontId="97" fillId="0" borderId="3">
      <alignment horizontal="right" vertical="center"/>
    </xf>
    <xf numFmtId="280" fontId="97" fillId="0" borderId="3">
      <alignment horizontal="right" vertical="center"/>
    </xf>
    <xf numFmtId="280" fontId="97"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0" fontId="255" fillId="0" borderId="3">
      <alignment horizontal="right" vertical="center"/>
    </xf>
    <xf numFmtId="293" fontId="45" fillId="0" borderId="3">
      <alignment horizontal="right" vertical="center"/>
    </xf>
    <xf numFmtId="293" fontId="45" fillId="0" borderId="3">
      <alignment horizontal="right" vertical="center"/>
    </xf>
    <xf numFmtId="293" fontId="45" fillId="0" borderId="3">
      <alignment horizontal="right" vertical="center"/>
    </xf>
    <xf numFmtId="293" fontId="45" fillId="0" borderId="3">
      <alignment horizontal="right" vertical="center"/>
    </xf>
    <xf numFmtId="280" fontId="97" fillId="0" borderId="3">
      <alignment horizontal="right" vertical="center"/>
    </xf>
    <xf numFmtId="280" fontId="97" fillId="0" borderId="3">
      <alignment horizontal="right" vertical="center"/>
    </xf>
    <xf numFmtId="286" fontId="33" fillId="0" borderId="3">
      <alignment horizontal="right" vertical="center"/>
    </xf>
    <xf numFmtId="286" fontId="33"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6" fontId="256" fillId="0" borderId="3">
      <alignment horizontal="right" vertical="center"/>
    </xf>
    <xf numFmtId="280" fontId="97" fillId="0" borderId="3">
      <alignment horizontal="right" vertical="center"/>
    </xf>
    <xf numFmtId="280" fontId="97" fillId="0" borderId="3">
      <alignment horizontal="right" vertical="center"/>
    </xf>
    <xf numFmtId="293" fontId="45" fillId="0" borderId="3">
      <alignment horizontal="right" vertical="center"/>
    </xf>
    <xf numFmtId="293" fontId="45" fillId="0" borderId="3">
      <alignment horizontal="right" vertical="center"/>
    </xf>
    <xf numFmtId="280" fontId="97" fillId="0" borderId="3">
      <alignment horizontal="right" vertical="center"/>
    </xf>
    <xf numFmtId="280" fontId="97" fillId="0" borderId="3">
      <alignment horizontal="right" vertical="center"/>
    </xf>
    <xf numFmtId="293" fontId="45" fillId="0" borderId="3">
      <alignment horizontal="right" vertical="center"/>
    </xf>
    <xf numFmtId="293" fontId="45"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0" fontId="255" fillId="0" borderId="3">
      <alignment horizontal="right" vertical="center"/>
    </xf>
    <xf numFmtId="298" fontId="23" fillId="0" borderId="3">
      <alignment horizontal="right" vertical="center"/>
    </xf>
    <xf numFmtId="280" fontId="97" fillId="0" borderId="3">
      <alignment horizontal="right" vertical="center"/>
    </xf>
    <xf numFmtId="280" fontId="97" fillId="0" borderId="3">
      <alignment horizontal="right" vertical="center"/>
    </xf>
    <xf numFmtId="298" fontId="23" fillId="0" borderId="3">
      <alignment horizontal="right" vertical="center"/>
    </xf>
    <xf numFmtId="287" fontId="110" fillId="0" borderId="3">
      <alignment horizontal="right" vertical="center"/>
    </xf>
    <xf numFmtId="239" fontId="110" fillId="0" borderId="3">
      <alignment horizontal="right" vertical="center"/>
    </xf>
    <xf numFmtId="299" fontId="255" fillId="0" borderId="3">
      <alignment horizontal="right" vertical="center"/>
    </xf>
    <xf numFmtId="299" fontId="255" fillId="0" borderId="3">
      <alignment horizontal="right" vertical="center"/>
    </xf>
    <xf numFmtId="300" fontId="4" fillId="0" borderId="3">
      <alignment horizontal="right" vertical="center"/>
    </xf>
    <xf numFmtId="300" fontId="120" fillId="0" borderId="3">
      <alignment horizontal="right" vertical="center"/>
    </xf>
    <xf numFmtId="300" fontId="120" fillId="0" borderId="3">
      <alignment horizontal="right" vertical="center"/>
    </xf>
    <xf numFmtId="300" fontId="120"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299" fontId="255"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300" fontId="4" fillId="0" borderId="3">
      <alignment horizontal="right" vertical="center"/>
    </xf>
    <xf numFmtId="300" fontId="4"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299" fontId="255" fillId="0" borderId="3">
      <alignment horizontal="right" vertical="center"/>
    </xf>
    <xf numFmtId="299" fontId="255"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0" fontId="33" fillId="0" borderId="3">
      <alignment horizontal="right" vertical="center"/>
    </xf>
    <xf numFmtId="299" fontId="255" fillId="0" borderId="3">
      <alignment horizontal="right" vertical="center"/>
    </xf>
    <xf numFmtId="299" fontId="255"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239" fontId="110" fillId="0" borderId="3">
      <alignment horizontal="right" vertical="center"/>
    </xf>
    <xf numFmtId="239" fontId="110" fillId="0" borderId="3">
      <alignment horizontal="right" vertical="center"/>
    </xf>
    <xf numFmtId="286" fontId="33" fillId="0" borderId="3">
      <alignment horizontal="right" vertical="center"/>
    </xf>
    <xf numFmtId="286" fontId="33" fillId="0" borderId="3">
      <alignment horizontal="right" vertical="center"/>
    </xf>
    <xf numFmtId="295" fontId="4" fillId="0" borderId="3">
      <alignment horizontal="right" vertical="center"/>
    </xf>
    <xf numFmtId="0" fontId="33" fillId="0" borderId="3">
      <alignment horizontal="right" vertical="center"/>
    </xf>
    <xf numFmtId="239" fontId="110" fillId="0" borderId="3">
      <alignment horizontal="right" vertical="center"/>
    </xf>
    <xf numFmtId="239" fontId="110"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0" fontId="255" fillId="0" borderId="3">
      <alignment horizontal="right" vertical="center"/>
    </xf>
    <xf numFmtId="287" fontId="110" fillId="0" borderId="3">
      <alignment horizontal="right" vertical="center"/>
    </xf>
    <xf numFmtId="287" fontId="110" fillId="0" borderId="3">
      <alignment horizontal="right" vertical="center"/>
    </xf>
    <xf numFmtId="280" fontId="97" fillId="0" borderId="3">
      <alignment horizontal="right" vertical="center"/>
    </xf>
    <xf numFmtId="292" fontId="4" fillId="0" borderId="3">
      <alignment horizontal="right" vertical="center"/>
    </xf>
    <xf numFmtId="292" fontId="4" fillId="0" borderId="3">
      <alignment horizontal="right" vertical="center"/>
    </xf>
    <xf numFmtId="294" fontId="4" fillId="0" borderId="3">
      <alignment horizontal="right" vertical="center"/>
    </xf>
    <xf numFmtId="286" fontId="33" fillId="0" borderId="3">
      <alignment horizontal="right" vertical="center"/>
    </xf>
    <xf numFmtId="294" fontId="120" fillId="0" borderId="3">
      <alignment horizontal="right" vertical="center"/>
    </xf>
    <xf numFmtId="294" fontId="120" fillId="0" borderId="3">
      <alignment horizontal="right" vertical="center"/>
    </xf>
    <xf numFmtId="294" fontId="120" fillId="0" borderId="3">
      <alignment horizontal="right" vertical="center"/>
    </xf>
    <xf numFmtId="294" fontId="4" fillId="0" borderId="3">
      <alignment horizontal="right" vertical="center"/>
    </xf>
    <xf numFmtId="294" fontId="4" fillId="0" borderId="3">
      <alignment horizontal="right" vertical="center"/>
    </xf>
    <xf numFmtId="296" fontId="256" fillId="0" borderId="3">
      <alignment horizontal="right" vertical="center"/>
    </xf>
    <xf numFmtId="280" fontId="97" fillId="0" borderId="3">
      <alignment horizontal="right" vertical="center"/>
    </xf>
    <xf numFmtId="296" fontId="256" fillId="0" borderId="3">
      <alignment horizontal="right" vertical="center"/>
    </xf>
    <xf numFmtId="238" fontId="227" fillId="0" borderId="3">
      <alignment horizontal="right" vertical="center"/>
    </xf>
    <xf numFmtId="238" fontId="227" fillId="0" borderId="3">
      <alignment horizontal="right" vertical="center"/>
    </xf>
    <xf numFmtId="296" fontId="256" fillId="0" borderId="3">
      <alignment horizontal="right" vertical="center"/>
    </xf>
    <xf numFmtId="290" fontId="255" fillId="0" borderId="3">
      <alignment horizontal="right" vertical="center"/>
    </xf>
    <xf numFmtId="296" fontId="256" fillId="0" borderId="3">
      <alignment horizontal="right" vertical="center"/>
    </xf>
    <xf numFmtId="296" fontId="256" fillId="0" borderId="3">
      <alignment horizontal="right" vertical="center"/>
    </xf>
    <xf numFmtId="296" fontId="256" fillId="0" borderId="3">
      <alignment horizontal="right" vertical="center"/>
    </xf>
    <xf numFmtId="296" fontId="256" fillId="0" borderId="3">
      <alignment horizontal="right" vertical="center"/>
    </xf>
    <xf numFmtId="290" fontId="255" fillId="0" borderId="3">
      <alignment horizontal="right" vertical="center"/>
    </xf>
    <xf numFmtId="287" fontId="110" fillId="0" borderId="3">
      <alignment horizontal="right" vertical="center"/>
    </xf>
    <xf numFmtId="238" fontId="227" fillId="0" borderId="3">
      <alignment horizontal="right" vertical="center"/>
    </xf>
    <xf numFmtId="238" fontId="227" fillId="0" borderId="3">
      <alignment horizontal="right" vertical="center"/>
    </xf>
    <xf numFmtId="299" fontId="255" fillId="0" borderId="3">
      <alignment horizontal="right" vertical="center"/>
    </xf>
    <xf numFmtId="299" fontId="255" fillId="0" borderId="3">
      <alignment horizontal="right" vertical="center"/>
    </xf>
    <xf numFmtId="296" fontId="256" fillId="0" borderId="3">
      <alignment horizontal="right" vertical="center"/>
    </xf>
    <xf numFmtId="296" fontId="256"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6" fontId="256" fillId="0" borderId="3">
      <alignment horizontal="right" vertical="center"/>
    </xf>
    <xf numFmtId="296" fontId="256" fillId="0" borderId="3">
      <alignment horizontal="right" vertical="center"/>
    </xf>
    <xf numFmtId="290" fontId="255" fillId="0" borderId="3">
      <alignment horizontal="right" vertical="center"/>
    </xf>
    <xf numFmtId="290" fontId="255" fillId="0" borderId="3">
      <alignment horizontal="right" vertical="center"/>
    </xf>
    <xf numFmtId="296" fontId="256" fillId="0" borderId="3">
      <alignment horizontal="right" vertical="center"/>
    </xf>
    <xf numFmtId="290" fontId="255" fillId="0" borderId="3">
      <alignment horizontal="right" vertical="center"/>
    </xf>
    <xf numFmtId="280" fontId="97" fillId="0" borderId="3">
      <alignment horizontal="right" vertical="center"/>
    </xf>
    <xf numFmtId="280" fontId="97" fillId="0" borderId="3">
      <alignment horizontal="right" vertical="center"/>
    </xf>
    <xf numFmtId="296" fontId="256" fillId="0" borderId="3">
      <alignment horizontal="right" vertical="center"/>
    </xf>
    <xf numFmtId="290" fontId="255" fillId="0" borderId="3">
      <alignment horizontal="right" vertical="center"/>
    </xf>
    <xf numFmtId="286" fontId="33" fillId="0" borderId="3">
      <alignment horizontal="right" vertical="center"/>
    </xf>
    <xf numFmtId="290" fontId="255" fillId="0" borderId="3">
      <alignment horizontal="right" vertical="center"/>
    </xf>
    <xf numFmtId="280" fontId="97" fillId="0" borderId="3">
      <alignment horizontal="right" vertical="center"/>
    </xf>
    <xf numFmtId="280" fontId="97" fillId="0" borderId="3">
      <alignment horizontal="right" vertical="center"/>
    </xf>
    <xf numFmtId="296" fontId="256" fillId="0" borderId="3">
      <alignment horizontal="right" vertical="center"/>
    </xf>
    <xf numFmtId="290" fontId="255"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5" fontId="120" fillId="0" borderId="3">
      <alignment horizontal="right" vertical="center"/>
    </xf>
    <xf numFmtId="295" fontId="120" fillId="0" borderId="3">
      <alignment horizontal="right" vertical="center"/>
    </xf>
    <xf numFmtId="295" fontId="120" fillId="0" borderId="3">
      <alignment horizontal="right" vertical="center"/>
    </xf>
    <xf numFmtId="299" fontId="255" fillId="0" borderId="3">
      <alignment horizontal="right" vertical="center"/>
    </xf>
    <xf numFmtId="290" fontId="255" fillId="0" borderId="3">
      <alignment horizontal="right" vertical="center"/>
    </xf>
    <xf numFmtId="299" fontId="255" fillId="0" borderId="3">
      <alignment horizontal="right" vertical="center"/>
    </xf>
    <xf numFmtId="290" fontId="255" fillId="0" borderId="3">
      <alignment horizontal="right" vertical="center"/>
    </xf>
    <xf numFmtId="290" fontId="255" fillId="0" borderId="3">
      <alignment horizontal="right" vertical="center"/>
    </xf>
    <xf numFmtId="299" fontId="255" fillId="0" borderId="3">
      <alignment horizontal="right" vertical="center"/>
    </xf>
    <xf numFmtId="286" fontId="33" fillId="0" borderId="3">
      <alignment horizontal="right" vertical="center"/>
    </xf>
    <xf numFmtId="301" fontId="257"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6" fontId="256" fillId="0" borderId="3">
      <alignment horizontal="right" vertical="center"/>
    </xf>
    <xf numFmtId="287" fontId="110" fillId="0" borderId="3">
      <alignment horizontal="right" vertical="center"/>
    </xf>
    <xf numFmtId="287" fontId="110" fillId="0" borderId="3">
      <alignment horizontal="right" vertical="center"/>
    </xf>
    <xf numFmtId="299" fontId="255" fillId="0" borderId="3">
      <alignment horizontal="right" vertical="center"/>
    </xf>
    <xf numFmtId="299" fontId="255" fillId="0" borderId="3">
      <alignment horizontal="right" vertical="center"/>
    </xf>
    <xf numFmtId="298" fontId="23" fillId="0" borderId="3">
      <alignment horizontal="right" vertical="center"/>
    </xf>
    <xf numFmtId="302" fontId="110" fillId="0" borderId="3">
      <alignment horizontal="right" vertical="center"/>
    </xf>
    <xf numFmtId="302" fontId="110" fillId="0" borderId="3">
      <alignment horizontal="right" vertical="center"/>
    </xf>
    <xf numFmtId="286" fontId="33" fillId="0" borderId="3">
      <alignment horizontal="right" vertical="center"/>
    </xf>
    <xf numFmtId="295" fontId="4" fillId="0" borderId="3">
      <alignment horizontal="right" vertical="center"/>
    </xf>
    <xf numFmtId="295" fontId="4" fillId="0" borderId="3">
      <alignment horizontal="right" vertical="center"/>
    </xf>
    <xf numFmtId="303" fontId="33" fillId="0" borderId="47">
      <alignment horizontal="right" vertical="center"/>
    </xf>
    <xf numFmtId="303" fontId="33" fillId="0" borderId="47">
      <alignment horizontal="right" vertical="center"/>
    </xf>
    <xf numFmtId="303" fontId="33" fillId="0" borderId="3">
      <alignment horizontal="right" vertical="center"/>
    </xf>
    <xf numFmtId="303" fontId="33" fillId="0" borderId="3">
      <alignment horizontal="right" vertical="center"/>
    </xf>
    <xf numFmtId="287" fontId="110"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90" fontId="255" fillId="0" borderId="3">
      <alignment horizontal="right" vertical="center"/>
    </xf>
    <xf numFmtId="0" fontId="33"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304" fontId="23" fillId="0" borderId="3">
      <alignment horizontal="right" vertical="center"/>
    </xf>
    <xf numFmtId="304" fontId="23"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9"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6" fontId="33"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90" fontId="255"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39" fontId="110" fillId="0" borderId="3">
      <alignment horizontal="right" vertical="center"/>
    </xf>
    <xf numFmtId="239" fontId="110" fillId="0" borderId="3">
      <alignment horizontal="right" vertical="center"/>
    </xf>
    <xf numFmtId="287" fontId="110" fillId="0" borderId="3">
      <alignment horizontal="right" vertical="center"/>
    </xf>
    <xf numFmtId="287" fontId="110" fillId="0" borderId="3">
      <alignment horizontal="right" vertical="center"/>
    </xf>
    <xf numFmtId="239" fontId="110" fillId="0" borderId="3">
      <alignment horizontal="right" vertical="center"/>
    </xf>
    <xf numFmtId="298" fontId="23" fillId="0" borderId="3">
      <alignment horizontal="right" vertical="center"/>
    </xf>
    <xf numFmtId="290" fontId="255" fillId="0" borderId="3">
      <alignment horizontal="right" vertical="center"/>
    </xf>
    <xf numFmtId="286" fontId="33" fillId="0" borderId="3">
      <alignment horizontal="right" vertical="center"/>
    </xf>
    <xf numFmtId="305" fontId="33" fillId="0" borderId="47">
      <alignment horizontal="right" vertical="center"/>
    </xf>
    <xf numFmtId="305" fontId="33" fillId="0" borderId="47">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0" fontId="255"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7" fontId="110" fillId="0" borderId="3">
      <alignment horizontal="right" vertical="center"/>
    </xf>
    <xf numFmtId="287" fontId="110" fillId="0" borderId="3">
      <alignment horizontal="right" vertical="center"/>
    </xf>
    <xf numFmtId="306" fontId="33" fillId="0" borderId="3">
      <alignment horizontal="right" vertical="center"/>
    </xf>
    <xf numFmtId="287" fontId="110" fillId="0" borderId="3">
      <alignment horizontal="right" vertical="center"/>
    </xf>
    <xf numFmtId="287" fontId="110" fillId="0" borderId="3">
      <alignment horizontal="right" vertical="center"/>
    </xf>
    <xf numFmtId="299" fontId="255" fillId="0" borderId="3">
      <alignment horizontal="right" vertical="center"/>
    </xf>
    <xf numFmtId="286" fontId="33" fillId="0" borderId="3">
      <alignment horizontal="right" vertical="center"/>
    </xf>
    <xf numFmtId="303" fontId="33" fillId="0" borderId="3">
      <alignment horizontal="right" vertical="center"/>
    </xf>
    <xf numFmtId="299" fontId="255" fillId="0" borderId="3">
      <alignment horizontal="right" vertical="center"/>
    </xf>
    <xf numFmtId="299" fontId="255" fillId="0" borderId="3">
      <alignment horizontal="right" vertical="center"/>
    </xf>
    <xf numFmtId="303" fontId="33" fillId="0" borderId="3">
      <alignment horizontal="right" vertical="center"/>
    </xf>
    <xf numFmtId="306" fontId="33" fillId="0" borderId="3">
      <alignment horizontal="right" vertical="center"/>
    </xf>
    <xf numFmtId="286" fontId="33" fillId="0" borderId="3">
      <alignment horizontal="right" vertical="center"/>
    </xf>
    <xf numFmtId="299" fontId="255" fillId="0" borderId="3">
      <alignment horizontal="right" vertical="center"/>
    </xf>
    <xf numFmtId="286" fontId="33"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302" fontId="110" fillId="0" borderId="3">
      <alignment horizontal="right" vertical="center"/>
    </xf>
    <xf numFmtId="290" fontId="255" fillId="0" borderId="3">
      <alignment horizontal="right" vertical="center"/>
    </xf>
    <xf numFmtId="286" fontId="33" fillId="0" borderId="3">
      <alignment horizontal="right" vertical="center"/>
    </xf>
    <xf numFmtId="299" fontId="255"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86" fontId="33" fillId="0" borderId="3">
      <alignment horizontal="right" vertical="center"/>
    </xf>
    <xf numFmtId="293" fontId="38" fillId="0" borderId="3">
      <alignment horizontal="right" vertical="center"/>
    </xf>
    <xf numFmtId="296" fontId="256" fillId="0" borderId="3">
      <alignment horizontal="right" vertical="center"/>
    </xf>
    <xf numFmtId="290" fontId="255" fillId="0" borderId="3">
      <alignment horizontal="right" vertical="center"/>
    </xf>
    <xf numFmtId="287" fontId="110" fillId="0" borderId="3">
      <alignment horizontal="right" vertical="center"/>
    </xf>
    <xf numFmtId="239" fontId="110" fillId="0" borderId="3">
      <alignment horizontal="right" vertical="center"/>
    </xf>
    <xf numFmtId="287" fontId="110" fillId="0" borderId="3">
      <alignment horizontal="right" vertical="center"/>
    </xf>
    <xf numFmtId="287" fontId="110" fillId="0" borderId="3">
      <alignment horizontal="right" vertical="center"/>
    </xf>
    <xf numFmtId="304" fontId="23" fillId="0" borderId="3">
      <alignment horizontal="right" vertical="center"/>
    </xf>
    <xf numFmtId="304" fontId="23"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64" fontId="110" fillId="0" borderId="3">
      <alignment horizontal="right" vertical="center"/>
    </xf>
    <xf numFmtId="264"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197" fontId="227" fillId="5" borderId="46" applyFont="0" applyFill="0" applyBorder="0"/>
    <xf numFmtId="197" fontId="227" fillId="5" borderId="46" applyFont="0" applyFill="0" applyBorder="0"/>
    <xf numFmtId="287" fontId="110" fillId="0" borderId="3">
      <alignment horizontal="right" vertical="center"/>
    </xf>
    <xf numFmtId="287" fontId="110" fillId="0" borderId="3">
      <alignment horizontal="right" vertical="center"/>
    </xf>
    <xf numFmtId="197" fontId="227" fillId="5" borderId="46" applyFont="0" applyFill="0" applyBorder="0"/>
    <xf numFmtId="197" fontId="227" fillId="5" borderId="46" applyFont="0" applyFill="0" applyBorder="0"/>
    <xf numFmtId="287" fontId="110" fillId="0" borderId="3">
      <alignment horizontal="right" vertical="center"/>
    </xf>
    <xf numFmtId="280" fontId="97"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87" fontId="110" fillId="0" borderId="3">
      <alignment horizontal="right" vertical="center"/>
    </xf>
    <xf numFmtId="287" fontId="110" fillId="0" borderId="3">
      <alignment horizontal="right" vertical="center"/>
    </xf>
    <xf numFmtId="197" fontId="227" fillId="5" borderId="46" applyFont="0" applyFill="0" applyBorder="0"/>
    <xf numFmtId="298" fontId="23" fillId="0" borderId="3">
      <alignment horizontal="right" vertical="center"/>
    </xf>
    <xf numFmtId="298" fontId="23"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6" fontId="33" fillId="0" borderId="3">
      <alignment horizontal="right" vertical="center"/>
    </xf>
    <xf numFmtId="287" fontId="4" fillId="0" borderId="3">
      <alignment horizontal="right" vertical="center"/>
    </xf>
    <xf numFmtId="287" fontId="4"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6" fontId="33" fillId="0" borderId="3">
      <alignment horizontal="right" vertical="center"/>
    </xf>
    <xf numFmtId="290" fontId="255"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0" fontId="97" fillId="0" borderId="3">
      <alignment horizontal="right" vertical="center"/>
    </xf>
    <xf numFmtId="280" fontId="97" fillId="0" borderId="3">
      <alignment horizontal="right" vertical="center"/>
    </xf>
    <xf numFmtId="290" fontId="255" fillId="0" borderId="3">
      <alignment horizontal="right" vertical="center"/>
    </xf>
    <xf numFmtId="299" fontId="255" fillId="0" borderId="3">
      <alignment horizontal="right" vertical="center"/>
    </xf>
    <xf numFmtId="286" fontId="33" fillId="0" borderId="3">
      <alignment horizontal="right" vertical="center"/>
    </xf>
    <xf numFmtId="307" fontId="33" fillId="0" borderId="3">
      <alignment horizontal="right" vertical="center"/>
    </xf>
    <xf numFmtId="307" fontId="33" fillId="0" borderId="3">
      <alignment horizontal="right" vertical="center"/>
    </xf>
    <xf numFmtId="308" fontId="33" fillId="0" borderId="47">
      <alignment horizontal="right" vertical="center"/>
    </xf>
    <xf numFmtId="308" fontId="33" fillId="0" borderId="47">
      <alignment horizontal="right" vertical="center"/>
    </xf>
    <xf numFmtId="307" fontId="33" fillId="0" borderId="3">
      <alignment horizontal="right" vertical="center"/>
    </xf>
    <xf numFmtId="307" fontId="33" fillId="0" borderId="3">
      <alignment horizontal="right" vertical="center"/>
    </xf>
    <xf numFmtId="307" fontId="33" fillId="0" borderId="3">
      <alignment horizontal="right" vertical="center"/>
    </xf>
    <xf numFmtId="307" fontId="33" fillId="0" borderId="3">
      <alignment horizontal="right" vertical="center"/>
    </xf>
    <xf numFmtId="307" fontId="33"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0" fontId="33" fillId="0" borderId="3">
      <alignment horizontal="right" vertical="center"/>
    </xf>
    <xf numFmtId="296" fontId="256" fillId="0" borderId="3">
      <alignment horizontal="right" vertical="center"/>
    </xf>
    <xf numFmtId="280" fontId="97" fillId="0" borderId="3">
      <alignment horizontal="right" vertical="center"/>
    </xf>
    <xf numFmtId="303" fontId="33" fillId="0" borderId="3">
      <alignment horizontal="right" vertical="center"/>
    </xf>
    <xf numFmtId="303" fontId="33" fillId="0" borderId="47">
      <alignment horizontal="right" vertical="center"/>
    </xf>
    <xf numFmtId="303" fontId="33" fillId="0" borderId="47">
      <alignment horizontal="right" vertical="center"/>
    </xf>
    <xf numFmtId="303" fontId="33" fillId="0" borderId="3">
      <alignment horizontal="right" vertical="center"/>
    </xf>
    <xf numFmtId="303" fontId="33" fillId="0" borderId="3">
      <alignment horizontal="right" vertical="center"/>
    </xf>
    <xf numFmtId="303" fontId="33"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197" fontId="73" fillId="5" borderId="46" applyFont="0" applyFill="0" applyBorder="0"/>
    <xf numFmtId="197" fontId="73" fillId="5" borderId="46" applyFont="0" applyFill="0" applyBorder="0"/>
    <xf numFmtId="286" fontId="33" fillId="0" borderId="3">
      <alignment horizontal="right" vertical="center"/>
    </xf>
    <xf numFmtId="264" fontId="110" fillId="0" borderId="3">
      <alignment horizontal="right" vertical="center"/>
    </xf>
    <xf numFmtId="264" fontId="110" fillId="0" borderId="3">
      <alignment horizontal="right" vertical="center"/>
    </xf>
    <xf numFmtId="287" fontId="110" fillId="0" borderId="3">
      <alignment horizontal="right" vertical="center"/>
    </xf>
    <xf numFmtId="287" fontId="110" fillId="0" borderId="3">
      <alignment horizontal="right" vertical="center"/>
    </xf>
    <xf numFmtId="291" fontId="33" fillId="0" borderId="3">
      <alignment horizontal="right" vertical="center"/>
    </xf>
    <xf numFmtId="291" fontId="33" fillId="0" borderId="3">
      <alignment horizontal="right" vertical="center"/>
    </xf>
    <xf numFmtId="287" fontId="110" fillId="0" borderId="3">
      <alignment horizontal="right" vertical="center"/>
    </xf>
    <xf numFmtId="288" fontId="254" fillId="5" borderId="46" applyFont="0" applyFill="0" applyBorder="0"/>
    <xf numFmtId="288" fontId="254" fillId="5" borderId="46" applyFont="0" applyFill="0" applyBorder="0"/>
    <xf numFmtId="288" fontId="254" fillId="5" borderId="46" applyFont="0" applyFill="0" applyBorder="0"/>
    <xf numFmtId="290" fontId="255"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309" fontId="198" fillId="5" borderId="46" applyFont="0" applyFill="0" applyBorder="0"/>
    <xf numFmtId="309" fontId="198" fillId="5" borderId="46" applyFont="0" applyFill="0" applyBorder="0"/>
    <xf numFmtId="287" fontId="4" fillId="0" borderId="3">
      <alignment horizontal="right" vertical="center"/>
    </xf>
    <xf numFmtId="287" fontId="4" fillId="0" borderId="3">
      <alignment horizontal="right" vertical="center"/>
    </xf>
    <xf numFmtId="287" fontId="4" fillId="0" borderId="3">
      <alignment horizontal="right" vertical="center"/>
    </xf>
    <xf numFmtId="287" fontId="4" fillId="0" borderId="3">
      <alignment horizontal="right" vertical="center"/>
    </xf>
    <xf numFmtId="280" fontId="97" fillId="0" borderId="3">
      <alignment horizontal="right" vertical="center"/>
    </xf>
    <xf numFmtId="280" fontId="97" fillId="0" borderId="3">
      <alignment horizontal="right" vertical="center"/>
    </xf>
    <xf numFmtId="280" fontId="97" fillId="0" borderId="3">
      <alignment horizontal="right" vertical="center"/>
    </xf>
    <xf numFmtId="280" fontId="97" fillId="0" borderId="3">
      <alignment horizontal="right" vertical="center"/>
    </xf>
    <xf numFmtId="197" fontId="227" fillId="5" borderId="46" applyFont="0" applyFill="0" applyBorder="0"/>
    <xf numFmtId="197" fontId="227" fillId="5" borderId="46" applyFont="0" applyFill="0" applyBorder="0"/>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9" fontId="255" fillId="0" borderId="3">
      <alignment horizontal="right" vertical="center"/>
    </xf>
    <xf numFmtId="298" fontId="23"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7" fontId="110" fillId="0" borderId="3">
      <alignment horizontal="right" vertical="center"/>
    </xf>
    <xf numFmtId="287" fontId="110" fillId="0" borderId="3">
      <alignment horizontal="right" vertical="center"/>
    </xf>
    <xf numFmtId="287" fontId="4" fillId="0" borderId="3">
      <alignment horizontal="right" vertical="center"/>
    </xf>
    <xf numFmtId="287" fontId="4" fillId="0" borderId="3">
      <alignment horizontal="right" vertical="center"/>
    </xf>
    <xf numFmtId="290" fontId="255" fillId="0" borderId="3">
      <alignment horizontal="right" vertical="center"/>
    </xf>
    <xf numFmtId="287" fontId="110" fillId="0" borderId="3">
      <alignment horizontal="right" vertical="center"/>
    </xf>
    <xf numFmtId="287" fontId="110" fillId="0" borderId="3">
      <alignment horizontal="right" vertical="center"/>
    </xf>
    <xf numFmtId="310" fontId="97" fillId="0" borderId="3">
      <alignment horizontal="right" vertical="center"/>
    </xf>
    <xf numFmtId="310" fontId="97" fillId="0" borderId="3">
      <alignment horizontal="right" vertical="center"/>
    </xf>
    <xf numFmtId="197" fontId="227" fillId="5" borderId="46" applyFont="0" applyFill="0" applyBorder="0"/>
    <xf numFmtId="286" fontId="33" fillId="0" borderId="3">
      <alignment horizontal="right" vertical="center"/>
    </xf>
    <xf numFmtId="286" fontId="33" fillId="0" borderId="3">
      <alignment horizontal="right" vertical="center"/>
    </xf>
    <xf numFmtId="287" fontId="110" fillId="0" borderId="3">
      <alignment horizontal="right" vertical="center"/>
    </xf>
    <xf numFmtId="287" fontId="110" fillId="0" borderId="3">
      <alignment horizontal="right" vertical="center"/>
    </xf>
    <xf numFmtId="298" fontId="23" fillId="0" borderId="3">
      <alignment horizontal="right" vertical="center"/>
    </xf>
    <xf numFmtId="298" fontId="23" fillId="0" borderId="3">
      <alignment horizontal="right" vertical="center"/>
    </xf>
    <xf numFmtId="281" fontId="33" fillId="0" borderId="3">
      <alignment horizontal="right" vertical="center"/>
    </xf>
    <xf numFmtId="197" fontId="227" fillId="5" borderId="46" applyFont="0" applyFill="0" applyBorder="0"/>
    <xf numFmtId="197" fontId="227" fillId="5" borderId="46" applyFont="0" applyFill="0" applyBorder="0"/>
    <xf numFmtId="291" fontId="33" fillId="0" borderId="3">
      <alignment horizontal="right" vertical="center"/>
    </xf>
    <xf numFmtId="287" fontId="110" fillId="0" borderId="3">
      <alignment horizontal="right" vertical="center"/>
    </xf>
    <xf numFmtId="290" fontId="255" fillId="0" borderId="3">
      <alignment horizontal="right" vertical="center"/>
    </xf>
    <xf numFmtId="197" fontId="227" fillId="5" borderId="46" applyFont="0" applyFill="0" applyBorder="0"/>
    <xf numFmtId="197" fontId="227" fillId="5" borderId="46" applyFont="0" applyFill="0" applyBorder="0"/>
    <xf numFmtId="298" fontId="23" fillId="0" borderId="3">
      <alignment horizontal="right" vertical="center"/>
    </xf>
    <xf numFmtId="298" fontId="23" fillId="0" borderId="3">
      <alignment horizontal="right" vertical="center"/>
    </xf>
    <xf numFmtId="289" fontId="110" fillId="0" borderId="47">
      <alignment horizontal="right" vertical="center"/>
    </xf>
    <xf numFmtId="289" fontId="110" fillId="0" borderId="47">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7" fontId="110"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197" fontId="227" fillId="5" borderId="46" applyFont="0" applyFill="0" applyBorder="0"/>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9" fontId="255" fillId="0" borderId="3">
      <alignment horizontal="right" vertical="center"/>
    </xf>
    <xf numFmtId="299" fontId="255" fillId="0" borderId="3">
      <alignment horizontal="right" vertical="center"/>
    </xf>
    <xf numFmtId="298" fontId="23" fillId="0" borderId="3">
      <alignment horizontal="right" vertical="center"/>
    </xf>
    <xf numFmtId="287" fontId="110" fillId="0" borderId="3">
      <alignment horizontal="right" vertical="center"/>
    </xf>
    <xf numFmtId="287" fontId="110" fillId="0" borderId="3">
      <alignment horizontal="right" vertical="center"/>
    </xf>
    <xf numFmtId="299" fontId="255" fillId="0" borderId="3">
      <alignment horizontal="right" vertical="center"/>
    </xf>
    <xf numFmtId="197" fontId="227" fillId="5" borderId="46" applyFont="0" applyFill="0" applyBorder="0"/>
    <xf numFmtId="197" fontId="227" fillId="5" borderId="46" applyFont="0" applyFill="0" applyBorder="0"/>
    <xf numFmtId="286" fontId="33"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99" fontId="255"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86" fontId="33"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7" fontId="110" fillId="0" borderId="3">
      <alignment horizontal="right" vertical="center"/>
    </xf>
    <xf numFmtId="287" fontId="110"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9" fontId="255" fillId="0" borderId="3">
      <alignment horizontal="right" vertical="center"/>
    </xf>
    <xf numFmtId="290" fontId="255" fillId="0" borderId="3">
      <alignment horizontal="right" vertical="center"/>
    </xf>
    <xf numFmtId="290" fontId="255" fillId="0" borderId="3">
      <alignment horizontal="right" vertical="center"/>
    </xf>
    <xf numFmtId="299" fontId="255" fillId="0" borderId="3">
      <alignment horizontal="right" vertical="center"/>
    </xf>
    <xf numFmtId="264" fontId="110" fillId="0" borderId="3">
      <alignment horizontal="right" vertical="center"/>
    </xf>
    <xf numFmtId="264" fontId="110" fillId="0" borderId="3">
      <alignment horizontal="right" vertical="center"/>
    </xf>
    <xf numFmtId="288" fontId="254" fillId="5" borderId="46" applyFont="0" applyFill="0" applyBorder="0"/>
    <xf numFmtId="291" fontId="33"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197" fontId="227" fillId="5" borderId="46" applyFont="0" applyFill="0" applyBorder="0"/>
    <xf numFmtId="287" fontId="4" fillId="0" borderId="3">
      <alignment horizontal="right" vertical="center"/>
    </xf>
    <xf numFmtId="287" fontId="4" fillId="0" borderId="3">
      <alignment horizontal="right" vertical="center"/>
    </xf>
    <xf numFmtId="197" fontId="227" fillId="5" borderId="46" applyFont="0" applyFill="0" applyBorder="0"/>
    <xf numFmtId="197" fontId="227" fillId="5" borderId="46" applyFont="0" applyFill="0" applyBorder="0"/>
    <xf numFmtId="280" fontId="97" fillId="0" borderId="3">
      <alignment horizontal="right" vertical="center"/>
    </xf>
    <xf numFmtId="280" fontId="97" fillId="0" borderId="3">
      <alignment horizontal="right" vertical="center"/>
    </xf>
    <xf numFmtId="197" fontId="227" fillId="5" borderId="46" applyFont="0" applyFill="0" applyBorder="0"/>
    <xf numFmtId="264"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64" fontId="110" fillId="0" borderId="3">
      <alignment horizontal="right" vertical="center"/>
    </xf>
    <xf numFmtId="287" fontId="110" fillId="0" borderId="3">
      <alignment horizontal="right" vertical="center"/>
    </xf>
    <xf numFmtId="311" fontId="4"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9" fontId="255" fillId="0" borderId="3">
      <alignment horizontal="right" vertical="center"/>
    </xf>
    <xf numFmtId="280" fontId="97" fillId="0" borderId="3">
      <alignment horizontal="right" vertical="center"/>
    </xf>
    <xf numFmtId="197" fontId="227" fillId="5" borderId="46" applyFont="0" applyFill="0" applyBorder="0"/>
    <xf numFmtId="299" fontId="255" fillId="0" borderId="3">
      <alignment horizontal="right" vertical="center"/>
    </xf>
    <xf numFmtId="299" fontId="255" fillId="0" borderId="3">
      <alignment horizontal="right" vertical="center"/>
    </xf>
    <xf numFmtId="299" fontId="255" fillId="0" borderId="3">
      <alignment horizontal="right" vertical="center"/>
    </xf>
    <xf numFmtId="286" fontId="33" fillId="0" borderId="3">
      <alignment horizontal="right" vertical="center"/>
    </xf>
    <xf numFmtId="299" fontId="255"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0" fontId="255" fillId="0" borderId="3">
      <alignment horizontal="right" vertical="center"/>
    </xf>
    <xf numFmtId="0" fontId="256" fillId="0" borderId="3">
      <alignment horizontal="right" vertical="center"/>
    </xf>
    <xf numFmtId="0" fontId="256" fillId="0" borderId="3">
      <alignment horizontal="right" vertical="center"/>
    </xf>
    <xf numFmtId="0" fontId="256" fillId="0" borderId="3">
      <alignment horizontal="right" vertical="center"/>
    </xf>
    <xf numFmtId="0" fontId="256" fillId="0" borderId="3">
      <alignment horizontal="right" vertical="center"/>
    </xf>
    <xf numFmtId="290" fontId="255" fillId="0" borderId="3">
      <alignment horizontal="right" vertical="center"/>
    </xf>
    <xf numFmtId="0" fontId="256" fillId="0" borderId="3">
      <alignment horizontal="right" vertical="center"/>
    </xf>
    <xf numFmtId="290" fontId="255" fillId="0" borderId="3">
      <alignment horizontal="right" vertical="center"/>
    </xf>
    <xf numFmtId="0" fontId="256" fillId="0" borderId="3">
      <alignment horizontal="right" vertical="center"/>
    </xf>
    <xf numFmtId="0" fontId="256" fillId="0" borderId="3">
      <alignment horizontal="right" vertical="center"/>
    </xf>
    <xf numFmtId="290" fontId="255" fillId="0" borderId="3">
      <alignment horizontal="right" vertical="center"/>
    </xf>
    <xf numFmtId="0" fontId="256" fillId="0" borderId="3">
      <alignment horizontal="right" vertical="center"/>
    </xf>
    <xf numFmtId="0" fontId="256" fillId="0" borderId="3">
      <alignment horizontal="right" vertical="center"/>
    </xf>
    <xf numFmtId="0" fontId="256" fillId="0" borderId="3">
      <alignment horizontal="right" vertical="center"/>
    </xf>
    <xf numFmtId="287" fontId="110" fillId="0" borderId="3">
      <alignment horizontal="right" vertical="center"/>
    </xf>
    <xf numFmtId="287" fontId="110" fillId="0" borderId="3">
      <alignment horizontal="right" vertical="center"/>
    </xf>
    <xf numFmtId="290" fontId="255" fillId="0" borderId="3">
      <alignment horizontal="right" vertical="center"/>
    </xf>
    <xf numFmtId="290" fontId="255" fillId="0" borderId="3">
      <alignment horizontal="right" vertical="center"/>
    </xf>
    <xf numFmtId="287" fontId="110" fillId="0" borderId="3">
      <alignment horizontal="right" vertical="center"/>
    </xf>
    <xf numFmtId="287" fontId="110"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312" fontId="97" fillId="0" borderId="3">
      <alignment horizontal="right" vertical="center"/>
    </xf>
    <xf numFmtId="312" fontId="97" fillId="0" borderId="3">
      <alignment horizontal="right" vertical="center"/>
    </xf>
    <xf numFmtId="313" fontId="97" fillId="0" borderId="47">
      <alignment horizontal="right" vertical="center"/>
    </xf>
    <xf numFmtId="312" fontId="97" fillId="0" borderId="3">
      <alignment horizontal="right" vertical="center"/>
    </xf>
    <xf numFmtId="312" fontId="97" fillId="0" borderId="3">
      <alignment horizontal="right" vertical="center"/>
    </xf>
    <xf numFmtId="312" fontId="97"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6" fontId="33" fillId="0" borderId="3">
      <alignment horizontal="right" vertical="center"/>
    </xf>
    <xf numFmtId="197" fontId="227" fillId="5" borderId="46" applyFont="0" applyFill="0" applyBorder="0"/>
    <xf numFmtId="197" fontId="227" fillId="5" borderId="46" applyFont="0" applyFill="0" applyBorder="0"/>
    <xf numFmtId="291" fontId="33" fillId="0" borderId="3">
      <alignment horizontal="right" vertical="center"/>
    </xf>
    <xf numFmtId="292" fontId="4" fillId="0" borderId="3">
      <alignment horizontal="right" vertical="center"/>
    </xf>
    <xf numFmtId="292" fontId="4" fillId="0" borderId="3">
      <alignment horizontal="right" vertical="center"/>
    </xf>
    <xf numFmtId="287" fontId="110" fillId="0" borderId="3">
      <alignment horizontal="right" vertical="center"/>
    </xf>
    <xf numFmtId="286" fontId="33" fillId="0" borderId="3">
      <alignment horizontal="right" vertical="center"/>
    </xf>
    <xf numFmtId="299" fontId="255"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8" fontId="254" fillId="5" borderId="46" applyFont="0" applyFill="0" applyBorder="0"/>
    <xf numFmtId="288" fontId="254" fillId="5" borderId="46" applyFont="0" applyFill="0" applyBorder="0"/>
    <xf numFmtId="288" fontId="254" fillId="5" borderId="46" applyFont="0" applyFill="0" applyBorder="0"/>
    <xf numFmtId="288" fontId="254" fillId="5" borderId="46" applyFont="0" applyFill="0" applyBorder="0"/>
    <xf numFmtId="296" fontId="256" fillId="0" borderId="3">
      <alignment horizontal="right" vertical="center"/>
    </xf>
    <xf numFmtId="314" fontId="4" fillId="0" borderId="3">
      <alignment horizontal="right" vertical="center"/>
    </xf>
    <xf numFmtId="286" fontId="33" fillId="0" borderId="3">
      <alignment horizontal="right" vertical="center"/>
    </xf>
    <xf numFmtId="314" fontId="4"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86" fontId="33" fillId="0" borderId="3">
      <alignment horizontal="right" vertical="center"/>
    </xf>
    <xf numFmtId="299" fontId="255" fillId="0" borderId="3">
      <alignment horizontal="right" vertical="center"/>
    </xf>
    <xf numFmtId="287" fontId="110" fillId="0" borderId="3">
      <alignment horizontal="right" vertical="center"/>
    </xf>
    <xf numFmtId="287" fontId="110" fillId="0" borderId="3">
      <alignment horizontal="right" vertical="center"/>
    </xf>
    <xf numFmtId="197" fontId="227" fillId="5" borderId="46" applyFont="0" applyFill="0" applyBorder="0"/>
    <xf numFmtId="197" fontId="227" fillId="5" borderId="46" applyFont="0" applyFill="0" applyBorder="0"/>
    <xf numFmtId="287" fontId="110" fillId="0" borderId="3">
      <alignment horizontal="right" vertical="center"/>
    </xf>
    <xf numFmtId="311" fontId="4" fillId="0" borderId="3">
      <alignment horizontal="right" vertical="center"/>
    </xf>
    <xf numFmtId="311" fontId="4" fillId="0" borderId="3">
      <alignment horizontal="right" vertical="center"/>
    </xf>
    <xf numFmtId="299" fontId="255" fillId="0" borderId="3">
      <alignment horizontal="right" vertical="center"/>
    </xf>
    <xf numFmtId="286" fontId="33" fillId="0" borderId="3">
      <alignment horizontal="right" vertical="center"/>
    </xf>
    <xf numFmtId="306" fontId="33" fillId="0" borderId="3">
      <alignment horizontal="right" vertical="center"/>
    </xf>
    <xf numFmtId="286" fontId="33" fillId="0" borderId="3">
      <alignment horizontal="right" vertical="center"/>
    </xf>
    <xf numFmtId="280" fontId="97" fillId="0" borderId="3">
      <alignment horizontal="right" vertical="center"/>
    </xf>
    <xf numFmtId="280" fontId="97" fillId="0" borderId="3">
      <alignment horizontal="right" vertical="center"/>
    </xf>
    <xf numFmtId="280" fontId="97" fillId="0" borderId="3">
      <alignment horizontal="right" vertical="center"/>
    </xf>
    <xf numFmtId="280" fontId="97" fillId="0" borderId="3">
      <alignment horizontal="right" vertical="center"/>
    </xf>
    <xf numFmtId="311" fontId="4" fillId="0" borderId="3">
      <alignment horizontal="right" vertical="center"/>
    </xf>
    <xf numFmtId="311" fontId="4" fillId="0" borderId="3">
      <alignment horizontal="right" vertical="center"/>
    </xf>
    <xf numFmtId="280" fontId="97" fillId="0" borderId="3">
      <alignment horizontal="right" vertical="center"/>
    </xf>
    <xf numFmtId="280" fontId="97"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6" fontId="33" fillId="0" borderId="3">
      <alignment horizontal="right" vertical="center"/>
    </xf>
    <xf numFmtId="287" fontId="110" fillId="0" borderId="3">
      <alignment horizontal="right" vertical="center"/>
    </xf>
    <xf numFmtId="286" fontId="33" fillId="0" borderId="3">
      <alignment horizontal="right" vertical="center"/>
    </xf>
    <xf numFmtId="288" fontId="254" fillId="5" borderId="46" applyFont="0" applyFill="0" applyBorder="0"/>
    <xf numFmtId="291" fontId="33" fillId="0" borderId="3">
      <alignment horizontal="right" vertical="center"/>
    </xf>
    <xf numFmtId="286" fontId="33" fillId="0" borderId="3">
      <alignment horizontal="right" vertical="center"/>
    </xf>
    <xf numFmtId="197" fontId="227" fillId="5" borderId="46" applyFont="0" applyFill="0" applyBorder="0"/>
    <xf numFmtId="287" fontId="110" fillId="0" borderId="3">
      <alignment horizontal="right" vertical="center"/>
    </xf>
    <xf numFmtId="287" fontId="110" fillId="0" borderId="3">
      <alignment horizontal="right" vertical="center"/>
    </xf>
    <xf numFmtId="287" fontId="110" fillId="0" borderId="3">
      <alignment horizontal="right" vertical="center"/>
    </xf>
    <xf numFmtId="286" fontId="33"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86" fontId="33" fillId="0" borderId="3">
      <alignment horizontal="right" vertical="center"/>
    </xf>
    <xf numFmtId="286" fontId="33" fillId="0" borderId="3">
      <alignment horizontal="right" vertical="center"/>
    </xf>
    <xf numFmtId="299" fontId="255"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9" fontId="255" fillId="0" borderId="3">
      <alignment horizontal="right" vertical="center"/>
    </xf>
    <xf numFmtId="290" fontId="255" fillId="0" borderId="3">
      <alignment horizontal="right" vertical="center"/>
    </xf>
    <xf numFmtId="299" fontId="255" fillId="0" borderId="3">
      <alignment horizontal="right" vertical="center"/>
    </xf>
    <xf numFmtId="290" fontId="255" fillId="0" borderId="3">
      <alignment horizontal="right" vertical="center"/>
    </xf>
    <xf numFmtId="299" fontId="255" fillId="0" borderId="3">
      <alignment horizontal="right" vertical="center"/>
    </xf>
    <xf numFmtId="290" fontId="255" fillId="0" borderId="3">
      <alignment horizontal="right" vertical="center"/>
    </xf>
    <xf numFmtId="290" fontId="255" fillId="0" borderId="3">
      <alignment horizontal="right" vertical="center"/>
    </xf>
    <xf numFmtId="290" fontId="255" fillId="0" borderId="3">
      <alignment horizontal="right" vertical="center"/>
    </xf>
    <xf numFmtId="299" fontId="255" fillId="0" borderId="3">
      <alignment horizontal="right" vertical="center"/>
    </xf>
    <xf numFmtId="299" fontId="255" fillId="0" borderId="3">
      <alignment horizontal="right" vertical="center"/>
    </xf>
    <xf numFmtId="290" fontId="255" fillId="0" borderId="3">
      <alignment horizontal="right" vertical="center"/>
    </xf>
    <xf numFmtId="299" fontId="255" fillId="0" borderId="3">
      <alignment horizontal="right" vertical="center"/>
    </xf>
    <xf numFmtId="290" fontId="255" fillId="0" borderId="3">
      <alignment horizontal="right" vertical="center"/>
    </xf>
    <xf numFmtId="290" fontId="255" fillId="0" borderId="3">
      <alignment horizontal="right" vertical="center"/>
    </xf>
    <xf numFmtId="286" fontId="33" fillId="0" borderId="3">
      <alignment horizontal="right" vertical="center"/>
    </xf>
    <xf numFmtId="299" fontId="255" fillId="0" borderId="3">
      <alignment horizontal="right" vertical="center"/>
    </xf>
    <xf numFmtId="287" fontId="110" fillId="0" borderId="3">
      <alignment horizontal="right" vertical="center"/>
    </xf>
    <xf numFmtId="299" fontId="255"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86" fontId="33" fillId="0" borderId="3">
      <alignment horizontal="right" vertical="center"/>
    </xf>
    <xf numFmtId="291" fontId="33" fillId="0" borderId="3">
      <alignment horizontal="right" vertical="center"/>
    </xf>
    <xf numFmtId="291" fontId="33" fillId="0" borderId="3">
      <alignment horizontal="right" vertical="center"/>
    </xf>
    <xf numFmtId="291" fontId="33" fillId="0" borderId="3">
      <alignment horizontal="right" vertical="center"/>
    </xf>
    <xf numFmtId="287" fontId="110" fillId="0" borderId="3">
      <alignment horizontal="right" vertical="center"/>
    </xf>
    <xf numFmtId="280" fontId="248"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3" fontId="45" fillId="0" borderId="3">
      <alignment horizontal="right" vertical="center"/>
    </xf>
    <xf numFmtId="293" fontId="45" fillId="0" borderId="3">
      <alignment horizontal="right" vertical="center"/>
    </xf>
    <xf numFmtId="297" fontId="45" fillId="0" borderId="47">
      <alignment horizontal="right" vertical="center"/>
    </xf>
    <xf numFmtId="297" fontId="45" fillId="0" borderId="47">
      <alignment horizontal="right" vertical="center"/>
    </xf>
    <xf numFmtId="293" fontId="45" fillId="0" borderId="3">
      <alignment horizontal="right" vertical="center"/>
    </xf>
    <xf numFmtId="293" fontId="45" fillId="0" borderId="3">
      <alignment horizontal="right" vertical="center"/>
    </xf>
    <xf numFmtId="293" fontId="45" fillId="0" borderId="3">
      <alignment horizontal="right" vertical="center"/>
    </xf>
    <xf numFmtId="293" fontId="45" fillId="0" borderId="3">
      <alignment horizontal="right" vertical="center"/>
    </xf>
    <xf numFmtId="293" fontId="45" fillId="0" borderId="3">
      <alignment horizontal="right" vertical="center"/>
    </xf>
    <xf numFmtId="210" fontId="4" fillId="0" borderId="3">
      <alignment horizontal="right" vertical="center"/>
    </xf>
    <xf numFmtId="210" fontId="4" fillId="0" borderId="3">
      <alignment horizontal="right" vertical="center"/>
    </xf>
    <xf numFmtId="288" fontId="254" fillId="5" borderId="46" applyFont="0" applyFill="0" applyBorder="0"/>
    <xf numFmtId="288" fontId="254" fillId="5" borderId="46" applyFont="0" applyFill="0" applyBorder="0"/>
    <xf numFmtId="245" fontId="227" fillId="5" borderId="46" applyFont="0" applyFill="0" applyBorder="0"/>
    <xf numFmtId="290" fontId="4" fillId="0" borderId="46" applyFont="0" applyFill="0" applyBorder="0"/>
    <xf numFmtId="288" fontId="45" fillId="5" borderId="46" applyFont="0" applyFill="0" applyBorder="0"/>
    <xf numFmtId="287" fontId="110" fillId="0" borderId="3">
      <alignment horizontal="right" vertical="center"/>
    </xf>
    <xf numFmtId="289" fontId="110" fillId="0" borderId="47">
      <alignment horizontal="right" vertical="center"/>
    </xf>
    <xf numFmtId="289" fontId="110" fillId="0" borderId="47">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87" fontId="110" fillId="0" borderId="3">
      <alignment horizontal="right" vertical="center"/>
    </xf>
    <xf numFmtId="299" fontId="255" fillId="0" borderId="3">
      <alignment horizontal="right" vertical="center"/>
    </xf>
    <xf numFmtId="290" fontId="255" fillId="0" borderId="3">
      <alignment horizontal="right" vertical="center"/>
    </xf>
    <xf numFmtId="306" fontId="33"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8" fontId="23" fillId="0" borderId="3">
      <alignment horizontal="right" vertical="center"/>
    </xf>
    <xf numFmtId="298" fontId="23" fillId="0" borderId="3">
      <alignment horizontal="right" vertical="center"/>
    </xf>
    <xf numFmtId="298" fontId="23" fillId="0" borderId="3">
      <alignment horizontal="right" vertical="center"/>
    </xf>
    <xf numFmtId="288" fontId="254" fillId="5" borderId="46" applyFont="0" applyFill="0" applyBorder="0"/>
    <xf numFmtId="288" fontId="254" fillId="5" borderId="46" applyFont="0" applyFill="0" applyBorder="0"/>
    <xf numFmtId="311" fontId="4" fillId="0" borderId="3">
      <alignment horizontal="right" vertical="center"/>
    </xf>
    <xf numFmtId="286" fontId="33" fillId="0" borderId="3">
      <alignment horizontal="right" vertical="center"/>
    </xf>
    <xf numFmtId="288" fontId="254" fillId="5" borderId="46" applyFont="0" applyFill="0" applyBorder="0"/>
    <xf numFmtId="288" fontId="254" fillId="5" borderId="46" applyFont="0" applyFill="0" applyBorder="0"/>
    <xf numFmtId="280" fontId="97" fillId="0" borderId="3">
      <alignment horizontal="right" vertical="center"/>
    </xf>
    <xf numFmtId="280" fontId="97" fillId="0" borderId="3">
      <alignment horizontal="right" vertical="center"/>
    </xf>
    <xf numFmtId="287" fontId="110" fillId="0" borderId="3">
      <alignment horizontal="right" vertical="center"/>
    </xf>
    <xf numFmtId="287" fontId="110" fillId="0" borderId="3">
      <alignment horizontal="right" vertical="center"/>
    </xf>
    <xf numFmtId="286" fontId="33" fillId="0" borderId="3">
      <alignment horizontal="right" vertical="center"/>
    </xf>
    <xf numFmtId="298" fontId="23" fillId="0" borderId="3">
      <alignment horizontal="right" vertical="center"/>
    </xf>
    <xf numFmtId="287" fontId="110" fillId="0" borderId="3">
      <alignment horizontal="right" vertical="center"/>
    </xf>
    <xf numFmtId="304" fontId="23" fillId="0" borderId="3">
      <alignment horizontal="right" vertical="center"/>
    </xf>
    <xf numFmtId="304" fontId="23" fillId="0" borderId="3">
      <alignment horizontal="right" vertical="center"/>
    </xf>
    <xf numFmtId="280" fontId="97" fillId="0" borderId="3">
      <alignment horizontal="right" vertical="center"/>
    </xf>
    <xf numFmtId="280" fontId="97" fillId="0" borderId="3">
      <alignment horizontal="right" vertical="center"/>
    </xf>
    <xf numFmtId="197" fontId="227" fillId="5" borderId="46" applyFont="0" applyFill="0" applyBorder="0"/>
    <xf numFmtId="197" fontId="227" fillId="5" borderId="46" applyFont="0" applyFill="0" applyBorder="0"/>
    <xf numFmtId="286" fontId="33" fillId="0" borderId="3">
      <alignment horizontal="right" vertical="center"/>
    </xf>
    <xf numFmtId="287" fontId="110" fillId="0" borderId="3">
      <alignment horizontal="right" vertical="center"/>
    </xf>
    <xf numFmtId="287" fontId="110" fillId="0" borderId="3">
      <alignment horizontal="right" vertical="center"/>
    </xf>
    <xf numFmtId="286" fontId="33" fillId="0" borderId="3">
      <alignment horizontal="right" vertical="center"/>
    </xf>
    <xf numFmtId="190" fontId="4" fillId="0" borderId="3">
      <alignment horizontal="right" vertical="center"/>
    </xf>
    <xf numFmtId="190" fontId="4" fillId="0" borderId="3">
      <alignment horizontal="right" vertical="center"/>
    </xf>
    <xf numFmtId="190" fontId="4" fillId="0" borderId="3">
      <alignment horizontal="right" vertical="center"/>
    </xf>
    <xf numFmtId="190" fontId="4" fillId="0" borderId="3">
      <alignment horizontal="right" vertical="center"/>
    </xf>
    <xf numFmtId="296" fontId="256" fillId="0" borderId="3">
      <alignment horizontal="right" vertical="center"/>
    </xf>
    <xf numFmtId="287" fontId="110" fillId="0" borderId="3">
      <alignment horizontal="right" vertical="center"/>
    </xf>
    <xf numFmtId="299" fontId="255" fillId="0" borderId="3">
      <alignment horizontal="right" vertical="center"/>
    </xf>
    <xf numFmtId="289" fontId="110" fillId="0" borderId="47">
      <alignment horizontal="right" vertical="center"/>
    </xf>
    <xf numFmtId="289" fontId="110" fillId="0" borderId="47">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6" fontId="33"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87" fontId="110" fillId="0" borderId="3">
      <alignment horizontal="right" vertical="center"/>
    </xf>
    <xf numFmtId="290" fontId="255" fillId="0" borderId="3">
      <alignment horizontal="right" vertical="center"/>
    </xf>
    <xf numFmtId="286" fontId="33" fillId="0" borderId="3">
      <alignment horizontal="right" vertical="center"/>
    </xf>
    <xf numFmtId="287" fontId="110" fillId="0" borderId="3">
      <alignment horizontal="right" vertical="center"/>
    </xf>
    <xf numFmtId="287" fontId="110" fillId="0" borderId="3">
      <alignment horizontal="right" vertical="center"/>
    </xf>
    <xf numFmtId="264" fontId="110" fillId="0" borderId="3">
      <alignment horizontal="right" vertical="center"/>
    </xf>
    <xf numFmtId="264" fontId="110" fillId="0" borderId="3">
      <alignment horizontal="right" vertical="center"/>
    </xf>
    <xf numFmtId="315" fontId="258" fillId="0" borderId="3">
      <alignment horizontal="right" vertical="center"/>
    </xf>
    <xf numFmtId="287" fontId="110" fillId="0" borderId="3">
      <alignment horizontal="right" vertical="center"/>
    </xf>
    <xf numFmtId="292" fontId="4" fillId="0" borderId="3">
      <alignment horizontal="right" vertical="center"/>
    </xf>
    <xf numFmtId="292" fontId="4" fillId="0" borderId="3">
      <alignment horizontal="right" vertical="center"/>
    </xf>
    <xf numFmtId="315" fontId="258" fillId="0" borderId="3">
      <alignment horizontal="right" vertical="center"/>
    </xf>
    <xf numFmtId="287" fontId="110" fillId="0" borderId="3">
      <alignment horizontal="right" vertical="center"/>
    </xf>
    <xf numFmtId="287" fontId="110" fillId="0" borderId="3">
      <alignment horizontal="right" vertical="center"/>
    </xf>
    <xf numFmtId="315" fontId="258" fillId="0" borderId="3">
      <alignment horizontal="right" vertical="center"/>
    </xf>
    <xf numFmtId="315" fontId="258" fillId="0" borderId="3">
      <alignment horizontal="right" vertical="center"/>
    </xf>
    <xf numFmtId="304" fontId="23" fillId="0" borderId="3">
      <alignment horizontal="right" vertical="center"/>
    </xf>
    <xf numFmtId="304" fontId="23" fillId="0" borderId="3">
      <alignment horizontal="right" vertical="center"/>
    </xf>
    <xf numFmtId="0" fontId="259" fillId="0" borderId="0">
      <alignment horizontal="center" vertical="center" wrapText="1"/>
    </xf>
    <xf numFmtId="49" fontId="114" fillId="0" borderId="0" applyFill="0" applyBorder="0" applyAlignment="0"/>
    <xf numFmtId="0" fontId="4" fillId="0" borderId="0" applyFill="0" applyBorder="0" applyAlignment="0"/>
    <xf numFmtId="316" fontId="4" fillId="0" borderId="0" applyFill="0" applyBorder="0" applyAlignment="0"/>
    <xf numFmtId="0" fontId="260" fillId="0" borderId="0" applyNumberFormat="0" applyFill="0" applyBorder="0" applyAlignment="0" applyProtection="0"/>
    <xf numFmtId="0" fontId="261" fillId="7" borderId="26" applyNumberFormat="0" applyAlignment="0" applyProtection="0"/>
    <xf numFmtId="3" fontId="262" fillId="0" borderId="0" applyNumberFormat="0" applyFill="0" applyBorder="0" applyAlignment="0" applyProtection="0">
      <alignment horizontal="center" wrapText="1"/>
    </xf>
    <xf numFmtId="0" fontId="263" fillId="0" borderId="11" applyBorder="0" applyAlignment="0">
      <alignment horizontal="center" vertical="center"/>
    </xf>
    <xf numFmtId="0" fontId="264" fillId="0" borderId="0" applyNumberFormat="0" applyFill="0" applyBorder="0" applyAlignment="0" applyProtection="0">
      <alignment horizontal="centerContinuous"/>
    </xf>
    <xf numFmtId="0" fontId="265" fillId="0" borderId="48" applyNumberFormat="0" applyFill="0" applyBorder="0" applyAlignment="0" applyProtection="0">
      <alignment horizontal="center" vertical="center" wrapText="1"/>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6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67"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68" fillId="0" borderId="49" applyNumberFormat="0" applyBorder="0" applyAlignment="0">
      <alignment vertical="center"/>
    </xf>
    <xf numFmtId="0" fontId="107" fillId="0" borderId="50" applyNumberFormat="0" applyFont="0" applyFill="0" applyAlignment="0" applyProtection="0"/>
    <xf numFmtId="0" fontId="107" fillId="0" borderId="50" applyNumberFormat="0" applyFont="0" applyFill="0" applyAlignment="0" applyProtection="0"/>
    <xf numFmtId="0" fontId="108" fillId="0" borderId="50"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4" fillId="0" borderId="25" applyNumberFormat="0" applyFont="0" applyFill="0" applyAlignment="0" applyProtection="0"/>
    <xf numFmtId="0" fontId="129" fillId="0" borderId="25" applyNumberFormat="0" applyFont="0" applyFill="0" applyAlignment="0" applyProtection="0"/>
    <xf numFmtId="0" fontId="129" fillId="0" borderId="25" applyNumberFormat="0" applyFont="0" applyFill="0" applyAlignment="0" applyProtection="0"/>
    <xf numFmtId="0" fontId="129"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4" fillId="0" borderId="25" applyNumberFormat="0" applyFont="0" applyFill="0" applyAlignment="0" applyProtection="0"/>
    <xf numFmtId="0" fontId="144" fillId="0" borderId="51" applyNumberFormat="0" applyFill="0" applyAlignment="0" applyProtection="0"/>
    <xf numFmtId="0" fontId="4" fillId="0" borderId="25" applyNumberFormat="0" applyFont="0" applyFill="0" applyAlignment="0" applyProtection="0"/>
    <xf numFmtId="0" fontId="129"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269" fillId="0" borderId="51" applyNumberFormat="0" applyFill="0" applyAlignment="0" applyProtection="0"/>
    <xf numFmtId="0" fontId="270" fillId="13" borderId="0" applyNumberFormat="0" applyBorder="0" applyAlignment="0" applyProtection="0"/>
    <xf numFmtId="0" fontId="197" fillId="0" borderId="23">
      <alignment horizontal="center"/>
    </xf>
    <xf numFmtId="3" fontId="271" fillId="0" borderId="0" applyFill="0">
      <alignment vertical="center"/>
    </xf>
    <xf numFmtId="4" fontId="224" fillId="0" borderId="0" applyFont="0" applyFill="0" applyBorder="0" applyAlignment="0" applyProtection="0"/>
    <xf numFmtId="178" fontId="33"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78" fontId="33" fillId="0" borderId="3">
      <alignment horizontal="center"/>
    </xf>
    <xf numFmtId="178" fontId="33" fillId="0" borderId="3">
      <alignment horizontal="center"/>
    </xf>
    <xf numFmtId="178" fontId="33"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253" fillId="0" borderId="3">
      <alignment horizontal="center"/>
    </xf>
    <xf numFmtId="178" fontId="33" fillId="0" borderId="3">
      <alignment horizontal="center"/>
    </xf>
    <xf numFmtId="197" fontId="4" fillId="0" borderId="3">
      <alignment horizontal="center"/>
    </xf>
    <xf numFmtId="178" fontId="33"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110" fillId="0" borderId="3">
      <alignment horizontal="center"/>
    </xf>
    <xf numFmtId="0" fontId="272" fillId="0" borderId="0"/>
    <xf numFmtId="0" fontId="273" fillId="0" borderId="52"/>
    <xf numFmtId="0" fontId="274" fillId="0" borderId="52"/>
    <xf numFmtId="0" fontId="273" fillId="0" borderId="53"/>
    <xf numFmtId="0" fontId="110" fillId="0" borderId="0" applyNumberFormat="0" applyFill="0" applyBorder="0" applyAlignment="0" applyProtection="0"/>
    <xf numFmtId="0" fontId="4"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9" fillId="0" borderId="16" applyNumberFormat="0" applyBorder="0" applyAlignment="0"/>
    <xf numFmtId="0" fontId="275" fillId="0" borderId="14" applyNumberFormat="0" applyBorder="0" applyAlignment="0">
      <alignment horizontal="center"/>
    </xf>
    <xf numFmtId="3" fontId="276" fillId="0" borderId="15" applyNumberFormat="0" applyBorder="0" applyAlignment="0"/>
    <xf numFmtId="3" fontId="276" fillId="0" borderId="15" applyNumberFormat="0" applyBorder="0" applyAlignment="0"/>
    <xf numFmtId="3" fontId="249" fillId="0" borderId="15" applyNumberFormat="0" applyBorder="0" applyAlignment="0"/>
    <xf numFmtId="245" fontId="277" fillId="0" borderId="0"/>
    <xf numFmtId="317" fontId="50" fillId="0" borderId="0">
      <alignment horizontal="center"/>
    </xf>
    <xf numFmtId="21" fontId="50" fillId="0" borderId="0">
      <alignment horizontal="center"/>
    </xf>
    <xf numFmtId="0" fontId="278" fillId="18" borderId="0" applyNumberFormat="0" applyBorder="0" applyAlignment="0" applyProtection="0"/>
    <xf numFmtId="0" fontId="192" fillId="0" borderId="0">
      <alignment horizontal="center" vertical="top" wrapText="1"/>
    </xf>
    <xf numFmtId="0" fontId="45" fillId="0" borderId="0"/>
    <xf numFmtId="318" fontId="33" fillId="0" borderId="0" applyFont="0" applyFill="0" applyBorder="0" applyAlignment="0" applyProtection="0"/>
    <xf numFmtId="319" fontId="33" fillId="0" borderId="0" applyFont="0" applyFill="0" applyBorder="0" applyAlignment="0" applyProtection="0"/>
    <xf numFmtId="0" fontId="24" fillId="0" borderId="54">
      <alignment horizontal="center"/>
    </xf>
    <xf numFmtId="0" fontId="29" fillId="0" borderId="54">
      <alignment horizontal="center"/>
    </xf>
    <xf numFmtId="0" fontId="105" fillId="0" borderId="0" applyNumberFormat="0" applyFill="0" applyBorder="0" applyAlignment="0" applyProtection="0"/>
    <xf numFmtId="0" fontId="279" fillId="0" borderId="0" applyNumberFormat="0" applyFill="0" applyBorder="0" applyAlignment="0" applyProtection="0"/>
    <xf numFmtId="320" fontId="33" fillId="0" borderId="0"/>
    <xf numFmtId="316" fontId="4" fillId="0" borderId="0"/>
    <xf numFmtId="316" fontId="4" fillId="0" borderId="0"/>
    <xf numFmtId="316" fontId="4" fillId="0" borderId="0"/>
    <xf numFmtId="316" fontId="4" fillId="0" borderId="0"/>
    <xf numFmtId="316" fontId="4" fillId="0" borderId="0"/>
    <xf numFmtId="316" fontId="4" fillId="0" borderId="0"/>
    <xf numFmtId="316" fontId="4" fillId="0" borderId="0"/>
    <xf numFmtId="316" fontId="4" fillId="0" borderId="0"/>
    <xf numFmtId="316" fontId="4" fillId="0" borderId="0"/>
    <xf numFmtId="316" fontId="4" fillId="0" borderId="0"/>
    <xf numFmtId="321" fontId="27" fillId="0" borderId="0"/>
    <xf numFmtId="316" fontId="4" fillId="0" borderId="0"/>
    <xf numFmtId="316" fontId="4" fillId="0" borderId="0"/>
    <xf numFmtId="316" fontId="4" fillId="0" borderId="0"/>
    <xf numFmtId="316" fontId="4" fillId="0" borderId="0"/>
    <xf numFmtId="316" fontId="4" fillId="0" borderId="0"/>
    <xf numFmtId="316" fontId="253" fillId="0" borderId="0"/>
    <xf numFmtId="320" fontId="33" fillId="0" borderId="0"/>
    <xf numFmtId="316" fontId="4" fillId="0" borderId="0"/>
    <xf numFmtId="316" fontId="4" fillId="0" borderId="0"/>
    <xf numFmtId="316" fontId="4" fillId="0" borderId="0"/>
    <xf numFmtId="316" fontId="4" fillId="0" borderId="0"/>
    <xf numFmtId="316" fontId="4" fillId="0" borderId="0"/>
    <xf numFmtId="316" fontId="4" fillId="0" borderId="0"/>
    <xf numFmtId="316" fontId="4" fillId="0" borderId="0"/>
    <xf numFmtId="316" fontId="110" fillId="0" borderId="0"/>
    <xf numFmtId="322" fontId="33" fillId="0" borderId="10"/>
    <xf numFmtId="264" fontId="4" fillId="0" borderId="10"/>
    <xf numFmtId="264" fontId="4" fillId="0" borderId="10"/>
    <xf numFmtId="264" fontId="4" fillId="0" borderId="10"/>
    <xf numFmtId="264" fontId="4" fillId="0" borderId="10"/>
    <xf numFmtId="264" fontId="4" fillId="0" borderId="10"/>
    <xf numFmtId="264" fontId="4" fillId="0" borderId="10"/>
    <xf numFmtId="264" fontId="4" fillId="0" borderId="10"/>
    <xf numFmtId="264" fontId="4" fillId="0" borderId="10"/>
    <xf numFmtId="264" fontId="4" fillId="0" borderId="10"/>
    <xf numFmtId="264" fontId="4" fillId="0" borderId="10"/>
    <xf numFmtId="322" fontId="33" fillId="0" borderId="10"/>
    <xf numFmtId="322" fontId="33" fillId="0" borderId="10"/>
    <xf numFmtId="322" fontId="33" fillId="0" borderId="10"/>
    <xf numFmtId="264" fontId="4" fillId="0" borderId="10"/>
    <xf numFmtId="264" fontId="4" fillId="0" borderId="10"/>
    <xf numFmtId="264" fontId="4" fillId="0" borderId="10"/>
    <xf numFmtId="264" fontId="4" fillId="0" borderId="10"/>
    <xf numFmtId="264" fontId="253" fillId="0" borderId="10"/>
    <xf numFmtId="322" fontId="33" fillId="0" borderId="10"/>
    <xf numFmtId="264" fontId="4" fillId="0" borderId="10"/>
    <xf numFmtId="322" fontId="33" fillId="0" borderId="10"/>
    <xf numFmtId="264" fontId="4" fillId="0" borderId="10"/>
    <xf numFmtId="264" fontId="4" fillId="0" borderId="10"/>
    <xf numFmtId="264" fontId="4" fillId="0" borderId="10"/>
    <xf numFmtId="264" fontId="4" fillId="0" borderId="10"/>
    <xf numFmtId="264" fontId="4" fillId="0" borderId="10"/>
    <xf numFmtId="264" fontId="4" fillId="0" borderId="10"/>
    <xf numFmtId="264" fontId="110" fillId="0" borderId="10"/>
    <xf numFmtId="0" fontId="280" fillId="0" borderId="0"/>
    <xf numFmtId="0" fontId="195" fillId="0" borderId="0"/>
    <xf numFmtId="0" fontId="195" fillId="0" borderId="0"/>
    <xf numFmtId="0" fontId="196" fillId="0" borderId="0"/>
    <xf numFmtId="0" fontId="281" fillId="0" borderId="0"/>
    <xf numFmtId="0" fontId="282" fillId="0" borderId="0"/>
    <xf numFmtId="3" fontId="110" fillId="0" borderId="0" applyNumberFormat="0" applyBorder="0" applyAlignment="0" applyProtection="0">
      <alignment horizontal="centerContinuous"/>
      <protection locked="0"/>
    </xf>
    <xf numFmtId="3" fontId="283" fillId="0" borderId="0">
      <protection locked="0"/>
    </xf>
    <xf numFmtId="0" fontId="281" fillId="0" borderId="0"/>
    <xf numFmtId="0" fontId="284" fillId="0" borderId="55" applyFill="0" applyBorder="0" applyAlignment="0">
      <alignment horizontal="center"/>
    </xf>
    <xf numFmtId="240" fontId="285" fillId="63" borderId="11">
      <alignment vertical="top"/>
    </xf>
    <xf numFmtId="240" fontId="45" fillId="0" borderId="12">
      <alignment horizontal="left" vertical="top"/>
    </xf>
    <xf numFmtId="0" fontId="286" fillId="0" borderId="12">
      <alignment horizontal="left" vertical="center"/>
    </xf>
    <xf numFmtId="0" fontId="78" fillId="64" borderId="10">
      <alignment horizontal="left" vertical="center"/>
    </xf>
    <xf numFmtId="0" fontId="78" fillId="64" borderId="10">
      <alignment horizontal="left" vertical="center"/>
    </xf>
    <xf numFmtId="208" fontId="287" fillId="65" borderId="11"/>
    <xf numFmtId="240" fontId="186" fillId="0" borderId="11">
      <alignment horizontal="left" vertical="top"/>
    </xf>
    <xf numFmtId="0" fontId="288" fillId="66" borderId="0">
      <alignment horizontal="left" vertical="center"/>
    </xf>
    <xf numFmtId="323" fontId="4" fillId="0" borderId="0" applyFont="0" applyFill="0" applyBorder="0" applyAlignment="0" applyProtection="0"/>
    <xf numFmtId="324" fontId="4" fillId="0" borderId="0" applyFont="0" applyFill="0" applyBorder="0" applyAlignment="0" applyProtection="0"/>
    <xf numFmtId="184" fontId="137" fillId="0" borderId="0" applyFont="0" applyFill="0" applyBorder="0" applyAlignment="0" applyProtection="0"/>
    <xf numFmtId="241" fontId="137"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8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90"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91" fillId="0" borderId="56" applyNumberFormat="0" applyFont="0" applyAlignment="0">
      <alignment horizontal="center"/>
    </xf>
    <xf numFmtId="0" fontId="292" fillId="11" borderId="0" applyNumberFormat="0" applyBorder="0" applyAlignment="0" applyProtection="0"/>
    <xf numFmtId="0" fontId="293" fillId="0" borderId="0" applyNumberFormat="0" applyFill="0" applyBorder="0" applyAlignment="0" applyProtection="0"/>
    <xf numFmtId="0" fontId="110" fillId="0" borderId="0" applyNumberFormat="0" applyFill="0" applyBorder="0" applyAlignment="0" applyProtection="0"/>
    <xf numFmtId="184" fontId="294" fillId="0" borderId="0" applyFont="0" applyFill="0" applyBorder="0" applyAlignment="0" applyProtection="0"/>
    <xf numFmtId="241" fontId="294" fillId="0" borderId="0" applyFont="0" applyFill="0" applyBorder="0" applyAlignment="0" applyProtection="0"/>
    <xf numFmtId="9" fontId="295" fillId="0" borderId="0" applyFont="0" applyFill="0" applyBorder="0" applyAlignment="0" applyProtection="0"/>
    <xf numFmtId="0" fontId="294" fillId="0" borderId="0"/>
    <xf numFmtId="0" fontId="295" fillId="0" borderId="0" applyFont="0" applyFill="0" applyBorder="0" applyAlignment="0" applyProtection="0"/>
    <xf numFmtId="0" fontId="295" fillId="0" borderId="0" applyFont="0" applyFill="0" applyBorder="0" applyAlignment="0" applyProtection="0"/>
    <xf numFmtId="0" fontId="295" fillId="0" borderId="0" applyFont="0" applyFill="0" applyBorder="0" applyAlignment="0" applyProtection="0"/>
    <xf numFmtId="0" fontId="295" fillId="0" borderId="0" applyFont="0" applyFill="0" applyBorder="0" applyAlignment="0" applyProtection="0"/>
    <xf numFmtId="0" fontId="295" fillId="0" borderId="0"/>
    <xf numFmtId="0" fontId="296" fillId="0" borderId="0" applyFont="0" applyFill="0" applyBorder="0" applyAlignment="0" applyProtection="0"/>
    <xf numFmtId="0" fontId="296" fillId="0" borderId="0" applyFont="0" applyFill="0" applyBorder="0" applyAlignment="0" applyProtection="0"/>
    <xf numFmtId="0" fontId="13" fillId="0" borderId="0">
      <alignment vertical="center"/>
    </xf>
    <xf numFmtId="0" fontId="297" fillId="0" borderId="22"/>
    <xf numFmtId="0" fontId="297" fillId="0" borderId="22"/>
    <xf numFmtId="224" fontId="43"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219" fillId="0" borderId="0" applyFont="0" applyFill="0" applyBorder="0" applyAlignment="0" applyProtection="0"/>
    <xf numFmtId="0" fontId="219" fillId="0" borderId="0" applyFont="0" applyFill="0" applyBorder="0" applyAlignment="0" applyProtection="0"/>
    <xf numFmtId="0" fontId="219" fillId="0" borderId="0"/>
    <xf numFmtId="0" fontId="298" fillId="0" borderId="0"/>
    <xf numFmtId="0" fontId="56" fillId="0" borderId="0"/>
    <xf numFmtId="172" fontId="63" fillId="0" borderId="0" applyFont="0" applyFill="0" applyBorder="0" applyAlignment="0" applyProtection="0"/>
    <xf numFmtId="174" fontId="63" fillId="0" borderId="0" applyFont="0" applyFill="0" applyBorder="0" applyAlignment="0" applyProtection="0"/>
    <xf numFmtId="164" fontId="4" fillId="0" borderId="0" applyFont="0" applyFill="0" applyBorder="0" applyAlignment="0" applyProtection="0"/>
    <xf numFmtId="38" fontId="299" fillId="0" borderId="0" applyFont="0" applyFill="0" applyBorder="0" applyAlignment="0" applyProtection="0"/>
    <xf numFmtId="0" fontId="300" fillId="0" borderId="0"/>
    <xf numFmtId="171" fontId="63" fillId="0" borderId="0" applyFont="0" applyFill="0" applyBorder="0" applyAlignment="0" applyProtection="0"/>
    <xf numFmtId="208" fontId="53" fillId="0" borderId="0" applyFont="0" applyFill="0" applyBorder="0" applyAlignment="0" applyProtection="0"/>
    <xf numFmtId="173" fontId="63" fillId="0" borderId="0" applyFont="0" applyFill="0" applyBorder="0" applyAlignment="0" applyProtection="0"/>
    <xf numFmtId="0" fontId="301" fillId="0" borderId="0" applyNumberFormat="0" applyFill="0" applyBorder="0" applyAlignment="0" applyProtection="0">
      <alignment vertical="top"/>
      <protection locked="0"/>
    </xf>
    <xf numFmtId="325" fontId="299" fillId="0" borderId="0" applyFont="0" applyFill="0" applyBorder="0" applyAlignment="0" applyProtection="0"/>
    <xf numFmtId="214" fontId="299" fillId="0" borderId="0" applyFont="0" applyFill="0" applyBorder="0" applyAlignment="0" applyProtection="0"/>
    <xf numFmtId="0" fontId="302" fillId="0" borderId="0" applyNumberFormat="0" applyFill="0" applyBorder="0" applyAlignment="0" applyProtection="0">
      <alignment vertical="top"/>
      <protection locked="0"/>
    </xf>
  </cellStyleXfs>
  <cellXfs count="233">
    <xf numFmtId="0" fontId="0" fillId="0" borderId="0" xfId="0"/>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5" fillId="0" borderId="3" xfId="2" applyFont="1" applyFill="1" applyBorder="1" applyAlignment="1">
      <alignment horizontal="left" vertical="center" indent="1"/>
    </xf>
    <xf numFmtId="0" fontId="5" fillId="0" borderId="4" xfId="2" applyFont="1" applyFill="1" applyBorder="1" applyAlignment="1">
      <alignment horizontal="left" vertical="center" indent="1"/>
    </xf>
    <xf numFmtId="0" fontId="5" fillId="0" borderId="4" xfId="2" applyFont="1" applyFill="1" applyBorder="1" applyAlignment="1">
      <alignment horizontal="center" vertical="center"/>
    </xf>
    <xf numFmtId="165" fontId="5" fillId="0" borderId="4" xfId="1" applyNumberFormat="1" applyFont="1" applyFill="1" applyBorder="1" applyAlignment="1">
      <alignment horizontal="center" vertical="center"/>
    </xf>
    <xf numFmtId="166" fontId="5" fillId="0" borderId="4" xfId="2" applyNumberFormat="1" applyFont="1" applyFill="1" applyBorder="1" applyAlignment="1">
      <alignment vertical="center"/>
    </xf>
    <xf numFmtId="0" fontId="5" fillId="0" borderId="4" xfId="2" applyFont="1" applyFill="1" applyBorder="1" applyAlignment="1">
      <alignment vertical="center"/>
    </xf>
    <xf numFmtId="0" fontId="6" fillId="0" borderId="4" xfId="0" applyFont="1" applyFill="1" applyBorder="1"/>
    <xf numFmtId="0" fontId="7" fillId="0" borderId="5" xfId="0" applyFont="1" applyFill="1" applyBorder="1" applyAlignment="1">
      <alignment horizontal="right"/>
    </xf>
    <xf numFmtId="0" fontId="3" fillId="0" borderId="6"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4" fontId="3" fillId="0" borderId="4" xfId="0" applyNumberFormat="1" applyFont="1" applyFill="1" applyBorder="1" applyAlignment="1" applyProtection="1">
      <alignment horizontal="right" vertical="center"/>
      <protection locked="0"/>
    </xf>
    <xf numFmtId="166" fontId="8" fillId="0" borderId="4" xfId="2" applyNumberFormat="1" applyFont="1" applyFill="1" applyBorder="1" applyAlignment="1">
      <alignment horizontal="left" vertical="center" indent="1"/>
    </xf>
    <xf numFmtId="165" fontId="9" fillId="0" borderId="4" xfId="1" quotePrefix="1" applyNumberFormat="1" applyFont="1" applyFill="1" applyBorder="1" applyAlignment="1">
      <alignment horizontal="left" vertical="center"/>
    </xf>
    <xf numFmtId="4" fontId="3" fillId="0" borderId="0" xfId="0" applyNumberFormat="1" applyFont="1" applyFill="1" applyAlignment="1" applyProtection="1">
      <alignment horizontal="right"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166" fontId="5" fillId="0" borderId="4" xfId="2" applyNumberFormat="1" applyFont="1" applyFill="1" applyBorder="1" applyAlignment="1">
      <alignment horizontal="center" vertical="center"/>
    </xf>
    <xf numFmtId="0" fontId="8" fillId="0" borderId="4" xfId="2" applyFont="1" applyFill="1" applyBorder="1" applyAlignment="1">
      <alignment horizontal="left" vertical="center" indent="1"/>
    </xf>
    <xf numFmtId="0" fontId="11"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3" fontId="3" fillId="0" borderId="0" xfId="0" applyNumberFormat="1" applyFont="1" applyFill="1" applyAlignment="1" applyProtection="1">
      <alignment horizontal="center" vertical="center"/>
      <protection locked="0"/>
    </xf>
    <xf numFmtId="0" fontId="3" fillId="0" borderId="10" xfId="0" applyFont="1" applyFill="1" applyBorder="1" applyAlignment="1" applyProtection="1">
      <alignment horizontal="center" vertical="center" wrapText="1"/>
      <protection locked="0"/>
    </xf>
    <xf numFmtId="49" fontId="3" fillId="0" borderId="11" xfId="0" applyNumberFormat="1" applyFont="1" applyFill="1" applyBorder="1" applyAlignment="1" applyProtection="1">
      <alignment horizontal="center" vertical="center" wrapText="1"/>
      <protection locked="0"/>
    </xf>
    <xf numFmtId="49" fontId="3" fillId="0" borderId="11" xfId="0" quotePrefix="1" applyNumberFormat="1"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4" fontId="3" fillId="0" borderId="14" xfId="0" applyNumberFormat="1" applyFont="1" applyFill="1" applyBorder="1" applyAlignment="1" applyProtection="1">
      <alignment vertical="center"/>
      <protection locked="0"/>
    </xf>
    <xf numFmtId="0" fontId="7" fillId="0" borderId="15"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3" fontId="7" fillId="0" borderId="10" xfId="0" applyNumberFormat="1" applyFont="1" applyFill="1" applyBorder="1" applyAlignment="1" applyProtection="1">
      <alignment vertical="center" wrapText="1"/>
      <protection locked="0"/>
    </xf>
    <xf numFmtId="3" fontId="7" fillId="0" borderId="10" xfId="0" applyNumberFormat="1" applyFont="1" applyFill="1" applyBorder="1" applyAlignment="1" applyProtection="1">
      <alignment horizontal="right" vertical="center" wrapText="1"/>
      <protection locked="0"/>
    </xf>
    <xf numFmtId="0" fontId="5" fillId="0" borderId="0" xfId="0" applyFont="1" applyFill="1" applyAlignment="1">
      <alignment horizontal="left" vertical="top"/>
    </xf>
    <xf numFmtId="3" fontId="3" fillId="0" borderId="0" xfId="0" applyNumberFormat="1" applyFont="1" applyFill="1" applyAlignment="1" applyProtection="1">
      <alignment horizontal="right" vertical="center"/>
      <protection locked="0"/>
    </xf>
    <xf numFmtId="0" fontId="5" fillId="0" borderId="0" xfId="0" applyFont="1" applyFill="1" applyAlignment="1">
      <alignment horizontal="center" vertical="top"/>
    </xf>
    <xf numFmtId="0" fontId="3"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12" fillId="0" borderId="14"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justify" vertical="center"/>
      <protection locked="0"/>
    </xf>
    <xf numFmtId="0" fontId="12" fillId="0" borderId="16" xfId="0" applyFont="1" applyFill="1" applyBorder="1" applyAlignment="1" applyProtection="1">
      <alignment horizontal="center" vertical="center" wrapText="1"/>
      <protection locked="0"/>
    </xf>
    <xf numFmtId="0" fontId="12" fillId="0" borderId="17" xfId="0" applyFont="1" applyFill="1" applyBorder="1" applyAlignment="1" applyProtection="1">
      <alignment vertical="top" wrapText="1"/>
      <protection locked="0"/>
    </xf>
    <xf numFmtId="3" fontId="12" fillId="0" borderId="14" xfId="0" applyNumberFormat="1" applyFont="1" applyFill="1" applyBorder="1" applyAlignment="1" applyProtection="1">
      <alignment horizontal="center" vertical="center" wrapText="1"/>
      <protection locked="0"/>
    </xf>
    <xf numFmtId="3" fontId="13" fillId="0" borderId="16" xfId="0" applyNumberFormat="1" applyFont="1" applyFill="1" applyBorder="1" applyAlignment="1" applyProtection="1">
      <alignment horizontal="center" vertical="center" wrapText="1"/>
      <protection locked="0"/>
    </xf>
    <xf numFmtId="3" fontId="14" fillId="0" borderId="10" xfId="0" applyNumberFormat="1" applyFont="1" applyFill="1" applyBorder="1" applyAlignment="1" applyProtection="1">
      <alignment vertical="center" wrapText="1"/>
      <protection locked="0"/>
    </xf>
    <xf numFmtId="4" fontId="5" fillId="0" borderId="15"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0" fontId="12" fillId="0" borderId="14" xfId="0" applyFont="1" applyFill="1" applyBorder="1" applyAlignment="1" applyProtection="1">
      <alignment horizontal="left" vertical="center" wrapText="1"/>
      <protection locked="0"/>
    </xf>
    <xf numFmtId="0" fontId="15" fillId="0" borderId="15" xfId="0" applyFont="1" applyFill="1" applyBorder="1" applyAlignment="1" applyProtection="1">
      <alignment horizontal="center" vertical="center" wrapText="1"/>
      <protection locked="0"/>
    </xf>
    <xf numFmtId="3" fontId="15" fillId="0" borderId="15" xfId="0" applyNumberFormat="1"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protection locked="0"/>
    </xf>
    <xf numFmtId="49" fontId="5" fillId="0" borderId="11" xfId="0" applyNumberFormat="1" applyFont="1" applyFill="1" applyBorder="1" applyAlignment="1" applyProtection="1">
      <alignment horizontal="center" vertical="center" wrapText="1"/>
      <protection locked="0"/>
    </xf>
    <xf numFmtId="0" fontId="5" fillId="0" borderId="14" xfId="0" applyFont="1" applyFill="1" applyBorder="1" applyAlignment="1" applyProtection="1">
      <alignment vertical="center"/>
      <protection locked="0"/>
    </xf>
    <xf numFmtId="0" fontId="16" fillId="0" borderId="14" xfId="0" applyFont="1" applyFill="1" applyBorder="1" applyAlignment="1" applyProtection="1">
      <alignment horizontal="left" vertical="center" wrapText="1"/>
      <protection locked="0"/>
    </xf>
    <xf numFmtId="0" fontId="16" fillId="0" borderId="16"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left" vertical="center" wrapText="1"/>
      <protection locked="0"/>
    </xf>
    <xf numFmtId="0" fontId="13" fillId="0" borderId="16"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justify" vertical="center"/>
      <protection locked="0"/>
    </xf>
    <xf numFmtId="0" fontId="12" fillId="2" borderId="16" xfId="0" applyFont="1" applyFill="1" applyBorder="1" applyAlignment="1" applyProtection="1">
      <alignment horizontal="center" vertical="center" wrapText="1"/>
      <protection locked="0"/>
    </xf>
    <xf numFmtId="3" fontId="13" fillId="2" borderId="16" xfId="0" applyNumberFormat="1"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3" fontId="5" fillId="2" borderId="15" xfId="0" applyNumberFormat="1" applyFont="1" applyFill="1" applyBorder="1" applyAlignment="1" applyProtection="1">
      <alignment vertical="center"/>
      <protection locked="0"/>
    </xf>
    <xf numFmtId="0" fontId="13" fillId="2" borderId="16" xfId="0" applyFont="1" applyFill="1" applyBorder="1" applyAlignment="1" applyProtection="1">
      <alignment horizontal="left" vertical="center" wrapText="1"/>
      <protection locked="0"/>
    </xf>
    <xf numFmtId="0" fontId="0" fillId="2" borderId="0" xfId="0" applyFill="1"/>
    <xf numFmtId="0" fontId="3" fillId="0" borderId="10" xfId="0" applyFont="1" applyFill="1" applyBorder="1" applyAlignment="1" applyProtection="1">
      <alignment horizontal="center" vertical="center" wrapText="1"/>
      <protection locked="0"/>
    </xf>
    <xf numFmtId="3" fontId="3" fillId="0" borderId="10" xfId="0" applyNumberFormat="1" applyFont="1" applyFill="1" applyBorder="1" applyAlignment="1" applyProtection="1">
      <alignment horizontal="center" vertical="center" wrapText="1"/>
      <protection locked="0"/>
    </xf>
    <xf numFmtId="0" fontId="6" fillId="0" borderId="5" xfId="0" applyFont="1" applyFill="1" applyBorder="1"/>
    <xf numFmtId="3" fontId="3" fillId="0" borderId="4" xfId="0" applyNumberFormat="1" applyFont="1" applyFill="1" applyBorder="1" applyAlignment="1" applyProtection="1">
      <alignment horizontal="right" vertical="center"/>
      <protection locked="0"/>
    </xf>
    <xf numFmtId="0" fontId="3" fillId="0" borderId="5" xfId="0" applyFont="1" applyFill="1" applyBorder="1" applyAlignment="1" applyProtection="1">
      <alignment horizontal="center" vertical="center"/>
      <protection locked="0"/>
    </xf>
    <xf numFmtId="49" fontId="3" fillId="0" borderId="12" xfId="0" applyNumberFormat="1" applyFont="1" applyFill="1" applyBorder="1" applyAlignment="1" applyProtection="1">
      <alignment horizontal="center" vertical="center" wrapText="1"/>
      <protection locked="0"/>
    </xf>
    <xf numFmtId="49" fontId="3" fillId="0" borderId="12" xfId="0" quotePrefix="1" applyNumberFormat="1" applyFont="1" applyFill="1" applyBorder="1" applyAlignment="1" applyProtection="1">
      <alignment horizontal="center" vertical="center" wrapText="1"/>
      <protection locked="0"/>
    </xf>
    <xf numFmtId="0" fontId="7" fillId="0" borderId="14" xfId="0" applyFont="1" applyFill="1" applyBorder="1" applyAlignment="1" applyProtection="1">
      <alignment horizontal="left" vertical="center" wrapText="1"/>
      <protection locked="0"/>
    </xf>
    <xf numFmtId="0" fontId="3" fillId="0" borderId="14" xfId="0" applyFont="1" applyFill="1" applyBorder="1" applyAlignment="1" applyProtection="1">
      <alignment vertical="center"/>
      <protection locked="0"/>
    </xf>
    <xf numFmtId="0" fontId="3" fillId="0" borderId="16"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left" vertical="center" wrapText="1"/>
      <protection locked="0"/>
    </xf>
    <xf numFmtId="4" fontId="3" fillId="0" borderId="16" xfId="0" applyNumberFormat="1"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5"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left" vertical="center" wrapText="1"/>
      <protection locked="0"/>
    </xf>
    <xf numFmtId="0" fontId="3" fillId="0" borderId="18"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left" vertical="center" wrapText="1"/>
      <protection locked="0"/>
    </xf>
    <xf numFmtId="3" fontId="3" fillId="0" borderId="18" xfId="0" applyNumberFormat="1" applyFont="1" applyFill="1" applyBorder="1" applyAlignment="1" applyProtection="1">
      <alignment vertical="center" wrapText="1"/>
      <protection locked="0"/>
    </xf>
    <xf numFmtId="3" fontId="3" fillId="0" borderId="18" xfId="0" applyNumberFormat="1" applyFont="1" applyFill="1" applyBorder="1" applyAlignment="1" applyProtection="1">
      <alignment horizontal="right" vertical="center" wrapText="1"/>
      <protection locked="0"/>
    </xf>
    <xf numFmtId="0" fontId="3" fillId="0" borderId="18" xfId="0" applyFont="1" applyFill="1" applyBorder="1" applyAlignment="1" applyProtection="1">
      <alignment vertical="center"/>
      <protection locked="0"/>
    </xf>
    <xf numFmtId="0" fontId="7" fillId="0" borderId="5" xfId="0" applyFont="1" applyFill="1" applyBorder="1" applyAlignment="1" applyProtection="1">
      <alignment vertical="center"/>
      <protection locked="0"/>
    </xf>
    <xf numFmtId="3" fontId="20" fillId="2" borderId="16" xfId="0" applyNumberFormat="1"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3" fontId="7" fillId="0" borderId="15" xfId="0" applyNumberFormat="1" applyFont="1" applyFill="1" applyBorder="1" applyAlignment="1" applyProtection="1">
      <alignment horizontal="center" vertical="center" wrapText="1"/>
    </xf>
    <xf numFmtId="3" fontId="12" fillId="0" borderId="14" xfId="0" applyNumberFormat="1" applyFont="1" applyFill="1" applyBorder="1" applyAlignment="1" applyProtection="1">
      <alignment horizontal="center" vertical="center" wrapText="1"/>
    </xf>
    <xf numFmtId="4" fontId="3" fillId="0" borderId="15" xfId="0" applyNumberFormat="1" applyFont="1" applyFill="1" applyBorder="1" applyAlignment="1" applyProtection="1">
      <alignment vertical="center"/>
    </xf>
    <xf numFmtId="3" fontId="3" fillId="0" borderId="15" xfId="0" applyNumberFormat="1" applyFont="1" applyFill="1" applyBorder="1" applyAlignment="1" applyProtection="1">
      <alignment vertical="center"/>
    </xf>
    <xf numFmtId="0" fontId="15" fillId="0" borderId="15" xfId="0" applyFont="1" applyFill="1" applyBorder="1" applyAlignment="1" applyProtection="1">
      <alignment horizontal="center" vertical="center" wrapText="1"/>
    </xf>
    <xf numFmtId="3" fontId="13" fillId="0" borderId="16"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vertical="center"/>
    </xf>
    <xf numFmtId="3" fontId="15" fillId="0" borderId="15" xfId="0" applyNumberFormat="1" applyFont="1" applyFill="1" applyBorder="1" applyAlignment="1" applyProtection="1">
      <alignment horizontal="center" vertical="center" wrapText="1"/>
    </xf>
    <xf numFmtId="0" fontId="3" fillId="0" borderId="16" xfId="0" applyFont="1" applyFill="1" applyBorder="1" applyAlignment="1" applyProtection="1">
      <alignment horizontal="right" vertical="center" wrapText="1"/>
      <protection locked="0"/>
    </xf>
    <xf numFmtId="0" fontId="3" fillId="0" borderId="15" xfId="0" applyFont="1" applyFill="1" applyBorder="1" applyAlignment="1" applyProtection="1">
      <alignment vertical="center"/>
      <protection locked="0"/>
    </xf>
    <xf numFmtId="49" fontId="3" fillId="0" borderId="10" xfId="0" applyNumberFormat="1" applyFont="1" applyFill="1" applyBorder="1" applyAlignment="1" applyProtection="1">
      <alignment vertical="center"/>
      <protection locked="0"/>
    </xf>
    <xf numFmtId="0" fontId="3" fillId="0" borderId="15" xfId="0" applyFont="1" applyFill="1" applyBorder="1" applyAlignment="1" applyProtection="1">
      <alignment horizontal="center" vertical="center" wrapText="1"/>
      <protection locked="0"/>
    </xf>
    <xf numFmtId="4" fontId="3" fillId="0" borderId="16" xfId="0" applyNumberFormat="1" applyFont="1" applyFill="1" applyBorder="1" applyAlignment="1" applyProtection="1">
      <alignment horizontal="right" vertical="center" wrapText="1"/>
      <protection locked="0"/>
    </xf>
    <xf numFmtId="4" fontId="7" fillId="0" borderId="14" xfId="0" applyNumberFormat="1" applyFont="1" applyFill="1" applyBorder="1" applyAlignment="1" applyProtection="1">
      <alignment vertical="center"/>
      <protection locked="0"/>
    </xf>
    <xf numFmtId="0" fontId="3" fillId="3" borderId="16"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left" vertical="center" wrapText="1"/>
      <protection locked="0"/>
    </xf>
    <xf numFmtId="4" fontId="3" fillId="3" borderId="16" xfId="0" applyNumberFormat="1" applyFont="1" applyFill="1" applyBorder="1" applyAlignment="1" applyProtection="1">
      <alignment vertical="center"/>
      <protection locked="0"/>
    </xf>
    <xf numFmtId="4" fontId="11" fillId="3" borderId="16" xfId="0" applyNumberFormat="1" applyFont="1" applyFill="1" applyBorder="1" applyAlignment="1" applyProtection="1">
      <alignment vertical="center"/>
      <protection locked="0"/>
    </xf>
    <xf numFmtId="14" fontId="7" fillId="3" borderId="15" xfId="0" applyNumberFormat="1" applyFont="1" applyFill="1" applyBorder="1" applyAlignment="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left" vertical="center" wrapText="1"/>
      <protection locked="0"/>
    </xf>
    <xf numFmtId="4" fontId="3" fillId="3" borderId="15" xfId="0" applyNumberFormat="1" applyFont="1" applyFill="1" applyBorder="1" applyAlignment="1" applyProtection="1">
      <alignment vertical="center"/>
      <protection locked="0"/>
    </xf>
    <xf numFmtId="4" fontId="11" fillId="3" borderId="15" xfId="0" applyNumberFormat="1" applyFont="1" applyFill="1" applyBorder="1" applyAlignment="1" applyProtection="1">
      <alignment vertical="center"/>
      <protection locked="0"/>
    </xf>
    <xf numFmtId="2" fontId="3" fillId="0" borderId="15" xfId="0" applyNumberFormat="1" applyFont="1" applyFill="1" applyBorder="1" applyAlignment="1" applyProtection="1">
      <alignment horizontal="left" vertical="center" wrapText="1"/>
      <protection locked="0"/>
    </xf>
    <xf numFmtId="2" fontId="3" fillId="0" borderId="16" xfId="0" applyNumberFormat="1" applyFont="1" applyFill="1" applyBorder="1" applyAlignment="1" applyProtection="1">
      <alignment horizontal="center" vertical="center" wrapText="1"/>
      <protection locked="0"/>
    </xf>
    <xf numFmtId="2" fontId="3" fillId="0" borderId="16" xfId="0" applyNumberFormat="1" applyFont="1" applyFill="1" applyBorder="1" applyAlignment="1" applyProtection="1">
      <alignment horizontal="right" vertical="center" wrapText="1"/>
      <protection locked="0"/>
    </xf>
    <xf numFmtId="1" fontId="3" fillId="0" borderId="15" xfId="0" applyNumberFormat="1" applyFont="1" applyFill="1" applyBorder="1" applyAlignment="1" applyProtection="1">
      <alignment horizontal="center" vertical="center" wrapText="1"/>
      <protection locked="0"/>
    </xf>
    <xf numFmtId="4" fontId="3" fillId="0" borderId="16" xfId="0" applyNumberFormat="1" applyFont="1" applyFill="1" applyBorder="1" applyAlignment="1" applyProtection="1">
      <alignment vertical="center"/>
    </xf>
    <xf numFmtId="0" fontId="3" fillId="0" borderId="1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left" vertical="center" wrapText="1"/>
      <protection locked="0"/>
    </xf>
    <xf numFmtId="4" fontId="3" fillId="0" borderId="19" xfId="0" applyNumberFormat="1" applyFont="1" applyFill="1" applyBorder="1" applyAlignment="1" applyProtection="1">
      <alignment horizontal="right" vertical="center" wrapText="1"/>
      <protection locked="0"/>
    </xf>
    <xf numFmtId="4" fontId="3" fillId="0" borderId="19" xfId="0" applyNumberFormat="1" applyFont="1" applyFill="1" applyBorder="1" applyAlignment="1" applyProtection="1">
      <alignment vertical="center"/>
      <protection locked="0"/>
    </xf>
    <xf numFmtId="4" fontId="3" fillId="0" borderId="19" xfId="0" applyNumberFormat="1" applyFont="1" applyFill="1" applyBorder="1" applyAlignment="1" applyProtection="1">
      <alignment vertical="center"/>
    </xf>
    <xf numFmtId="0" fontId="3" fillId="0" borderId="19" xfId="0" applyFont="1" applyFill="1" applyBorder="1" applyAlignment="1" applyProtection="1">
      <alignment vertical="center"/>
      <protection locked="0"/>
    </xf>
    <xf numFmtId="0" fontId="7" fillId="0" borderId="10" xfId="0" applyFont="1" applyFill="1" applyBorder="1" applyAlignment="1" applyProtection="1">
      <alignment horizontal="left" vertical="center" wrapText="1"/>
      <protection locked="0"/>
    </xf>
    <xf numFmtId="4" fontId="3" fillId="0" borderId="10" xfId="0" applyNumberFormat="1"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4" fontId="7" fillId="0" borderId="10" xfId="0" applyNumberFormat="1" applyFont="1" applyFill="1" applyBorder="1" applyAlignment="1" applyProtection="1">
      <alignment vertical="center"/>
      <protection locked="0"/>
    </xf>
    <xf numFmtId="0" fontId="3" fillId="0" borderId="10" xfId="0" applyFont="1" applyFill="1" applyBorder="1" applyAlignment="1" applyProtection="1">
      <alignment horizontal="center" vertical="center" wrapText="1"/>
      <protection locked="0"/>
    </xf>
    <xf numFmtId="0" fontId="3" fillId="3" borderId="16" xfId="0" applyFont="1" applyFill="1" applyBorder="1" applyAlignment="1" applyProtection="1">
      <alignment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right" vertical="center" wrapText="1"/>
      <protection locked="0"/>
    </xf>
    <xf numFmtId="4" fontId="3" fillId="3" borderId="16" xfId="0" applyNumberFormat="1" applyFont="1" applyFill="1" applyBorder="1" applyAlignment="1" applyProtection="1">
      <alignment vertical="center"/>
    </xf>
    <xf numFmtId="0" fontId="19" fillId="0" borderId="0" xfId="41" applyFont="1" applyFill="1" applyAlignment="1">
      <alignment vertical="top" wrapText="1"/>
    </xf>
    <xf numFmtId="0" fontId="18" fillId="0" borderId="0" xfId="41" applyFont="1" applyFill="1" applyAlignment="1">
      <alignment vertical="top" wrapText="1"/>
    </xf>
    <xf numFmtId="4" fontId="18" fillId="0" borderId="0" xfId="41" applyNumberFormat="1" applyFont="1" applyFill="1" applyAlignment="1">
      <alignment vertical="top" wrapText="1"/>
    </xf>
    <xf numFmtId="0" fontId="13" fillId="0" borderId="0" xfId="41" applyFont="1" applyFill="1" applyAlignment="1"/>
    <xf numFmtId="0" fontId="15" fillId="0" borderId="16" xfId="43" applyFont="1" applyFill="1" applyBorder="1" applyAlignment="1" applyProtection="1">
      <alignment horizontal="center" vertical="top" wrapText="1"/>
    </xf>
    <xf numFmtId="0" fontId="15" fillId="0" borderId="16" xfId="43" applyFont="1" applyFill="1" applyBorder="1" applyAlignment="1" applyProtection="1">
      <alignment horizontal="left" vertical="top" wrapText="1"/>
    </xf>
    <xf numFmtId="4" fontId="15" fillId="0" borderId="16" xfId="43" applyNumberFormat="1" applyFont="1" applyFill="1" applyBorder="1" applyAlignment="1" applyProtection="1">
      <alignment horizontal="right" vertical="top" wrapText="1"/>
    </xf>
    <xf numFmtId="165" fontId="15" fillId="0" borderId="16" xfId="44" applyNumberFormat="1" applyFont="1" applyFill="1" applyBorder="1" applyAlignment="1">
      <alignment horizontal="right" vertical="top" wrapText="1"/>
    </xf>
    <xf numFmtId="0" fontId="13" fillId="0" borderId="0" xfId="45" applyFont="1" applyFill="1" applyAlignment="1">
      <alignment vertical="center" wrapText="1"/>
    </xf>
    <xf numFmtId="4" fontId="5" fillId="0" borderId="16" xfId="43" applyNumberFormat="1" applyFont="1" applyFill="1" applyBorder="1" applyAlignment="1" applyProtection="1">
      <alignment horizontal="right" vertical="top" wrapText="1"/>
    </xf>
    <xf numFmtId="165" fontId="5" fillId="0" borderId="16" xfId="44" applyNumberFormat="1" applyFont="1" applyFill="1" applyBorder="1" applyAlignment="1">
      <alignment horizontal="right" vertical="top" wrapText="1"/>
    </xf>
    <xf numFmtId="0" fontId="5" fillId="0" borderId="16" xfId="43" applyFont="1" applyFill="1" applyBorder="1" applyAlignment="1" applyProtection="1">
      <alignment horizontal="center" vertical="top" wrapText="1"/>
    </xf>
    <xf numFmtId="0" fontId="5" fillId="0" borderId="16" xfId="43" applyFont="1" applyFill="1" applyBorder="1" applyAlignment="1" applyProtection="1">
      <alignment horizontal="left" vertical="top" wrapText="1"/>
    </xf>
    <xf numFmtId="3" fontId="13" fillId="0" borderId="10" xfId="42" applyNumberFormat="1" applyFont="1" applyFill="1" applyBorder="1" applyAlignment="1" applyProtection="1">
      <alignment vertical="center" wrapText="1"/>
      <protection locked="0"/>
    </xf>
    <xf numFmtId="3" fontId="18" fillId="0" borderId="0" xfId="41" applyNumberFormat="1" applyFont="1" applyFill="1" applyBorder="1" applyAlignment="1">
      <alignment horizontal="center" vertical="center"/>
    </xf>
    <xf numFmtId="3" fontId="13" fillId="0" borderId="0" xfId="41" applyNumberFormat="1" applyFont="1" applyFill="1" applyBorder="1" applyAlignment="1">
      <alignment horizontal="left" vertical="top" wrapText="1"/>
    </xf>
    <xf numFmtId="3" fontId="13" fillId="0" borderId="0" xfId="41" quotePrefix="1" applyNumberFormat="1" applyFont="1" applyFill="1" applyBorder="1" applyAlignment="1">
      <alignment horizontal="center" vertical="center"/>
    </xf>
    <xf numFmtId="4" fontId="13" fillId="0" borderId="0" xfId="41" quotePrefix="1" applyNumberFormat="1" applyFont="1" applyFill="1" applyBorder="1" applyAlignment="1">
      <alignment horizontal="right" vertical="center"/>
    </xf>
    <xf numFmtId="3" fontId="13" fillId="0" borderId="0" xfId="42" applyNumberFormat="1" applyFont="1" applyFill="1" applyBorder="1" applyAlignment="1" applyProtection="1">
      <alignment vertical="center" wrapText="1"/>
      <protection locked="0"/>
    </xf>
    <xf numFmtId="0" fontId="13" fillId="0" borderId="0" xfId="41" applyFont="1" applyFill="1" applyBorder="1" applyAlignment="1">
      <alignment horizontal="center" vertical="center"/>
    </xf>
    <xf numFmtId="3" fontId="39" fillId="0" borderId="0" xfId="41" applyNumberFormat="1" applyFont="1" applyFill="1" applyBorder="1" applyAlignment="1">
      <alignment horizontal="center" vertical="center"/>
    </xf>
    <xf numFmtId="3" fontId="39" fillId="0" borderId="0" xfId="41" applyNumberFormat="1" applyFont="1" applyFill="1" applyBorder="1" applyAlignment="1">
      <alignment horizontal="center" vertical="top" wrapText="1"/>
    </xf>
    <xf numFmtId="3" fontId="39" fillId="0" borderId="0" xfId="41" quotePrefix="1" applyNumberFormat="1" applyFont="1" applyFill="1" applyBorder="1" applyAlignment="1">
      <alignment horizontal="center" vertical="center"/>
    </xf>
    <xf numFmtId="0" fontId="39" fillId="0" borderId="0" xfId="41" applyFont="1" applyFill="1" applyBorder="1" applyAlignment="1">
      <alignment horizontal="center" vertical="center"/>
    </xf>
    <xf numFmtId="3" fontId="13" fillId="0" borderId="0" xfId="45" applyNumberFormat="1" applyFont="1" applyFill="1"/>
    <xf numFmtId="0" fontId="18" fillId="0" borderId="0" xfId="45" applyFont="1" applyFill="1" applyBorder="1" applyAlignment="1">
      <alignment horizontal="left" vertical="center" wrapText="1"/>
    </xf>
    <xf numFmtId="0" fontId="18" fillId="0" borderId="0" xfId="45" applyFont="1" applyFill="1" applyBorder="1" applyAlignment="1">
      <alignment horizontal="center" vertical="center"/>
    </xf>
    <xf numFmtId="4" fontId="13" fillId="0" borderId="0" xfId="45" applyNumberFormat="1" applyFont="1" applyFill="1" applyAlignment="1">
      <alignment horizontal="right" vertical="center"/>
    </xf>
    <xf numFmtId="3" fontId="13" fillId="0" borderId="0" xfId="45" applyNumberFormat="1" applyFont="1" applyFill="1" applyAlignment="1">
      <alignment horizontal="right" vertical="center"/>
    </xf>
    <xf numFmtId="0" fontId="13" fillId="0" borderId="0" xfId="45" applyFont="1" applyFill="1"/>
    <xf numFmtId="3" fontId="40" fillId="0" borderId="0" xfId="45" applyNumberFormat="1" applyFont="1" applyFill="1"/>
    <xf numFmtId="0" fontId="40" fillId="0" borderId="0" xfId="45" applyFont="1" applyFill="1" applyAlignment="1">
      <alignment vertical="center" wrapText="1"/>
    </xf>
    <xf numFmtId="0" fontId="40" fillId="0" borderId="0" xfId="45" applyFont="1" applyFill="1" applyAlignment="1">
      <alignment horizontal="center" vertical="center"/>
    </xf>
    <xf numFmtId="4" fontId="40" fillId="0" borderId="0" xfId="45" applyNumberFormat="1" applyFont="1" applyFill="1" applyAlignment="1">
      <alignment horizontal="right" vertical="center"/>
    </xf>
    <xf numFmtId="3" fontId="40" fillId="0" borderId="0" xfId="45" applyNumberFormat="1" applyFont="1" applyFill="1" applyAlignment="1">
      <alignment horizontal="right" vertical="center"/>
    </xf>
    <xf numFmtId="0" fontId="40" fillId="0" borderId="0" xfId="45" applyFont="1" applyFill="1"/>
    <xf numFmtId="3" fontId="41" fillId="0" borderId="0" xfId="45" applyNumberFormat="1" applyFont="1" applyFill="1"/>
    <xf numFmtId="0" fontId="41" fillId="0" borderId="0" xfId="45" applyFont="1" applyFill="1" applyAlignment="1">
      <alignment vertical="center" wrapText="1"/>
    </xf>
    <xf numFmtId="0" fontId="41" fillId="0" borderId="0" xfId="45" applyFont="1" applyFill="1" applyAlignment="1">
      <alignment horizontal="center" vertical="center"/>
    </xf>
    <xf numFmtId="4" fontId="41" fillId="0" borderId="0" xfId="45" applyNumberFormat="1" applyFont="1" applyFill="1" applyAlignment="1">
      <alignment horizontal="right" vertical="center"/>
    </xf>
    <xf numFmtId="3" fontId="41" fillId="0" borderId="0" xfId="45" applyNumberFormat="1" applyFont="1" applyFill="1" applyAlignment="1">
      <alignment horizontal="right" vertical="center"/>
    </xf>
    <xf numFmtId="0" fontId="41" fillId="0" borderId="0" xfId="45" applyFont="1" applyFill="1"/>
    <xf numFmtId="0" fontId="34" fillId="0" borderId="0" xfId="45" applyFont="1" applyFill="1" applyAlignment="1">
      <alignment vertical="center" wrapText="1"/>
    </xf>
    <xf numFmtId="0" fontId="34" fillId="0" borderId="0" xfId="45" applyFont="1" applyFill="1" applyAlignment="1">
      <alignment horizontal="center" vertical="center"/>
    </xf>
    <xf numFmtId="4" fontId="34" fillId="0" borderId="0" xfId="45" applyNumberFormat="1" applyFont="1" applyFill="1" applyAlignment="1">
      <alignment horizontal="right" vertical="center"/>
    </xf>
    <xf numFmtId="3" fontId="34" fillId="0" borderId="0" xfId="45" applyNumberFormat="1" applyFont="1" applyFill="1" applyAlignment="1">
      <alignment horizontal="right" vertical="center"/>
    </xf>
    <xf numFmtId="0" fontId="13" fillId="0" borderId="0" xfId="45" applyFont="1" applyFill="1" applyAlignment="1">
      <alignment horizontal="center" vertical="center"/>
    </xf>
    <xf numFmtId="3" fontId="18" fillId="0" borderId="10" xfId="41" applyNumberFormat="1" applyFont="1" applyFill="1" applyBorder="1" applyAlignment="1">
      <alignment horizontal="center" vertical="center"/>
    </xf>
    <xf numFmtId="0" fontId="18" fillId="0" borderId="10" xfId="41" applyFont="1" applyFill="1" applyBorder="1" applyAlignment="1">
      <alignment horizontal="center" vertical="center" wrapText="1"/>
    </xf>
    <xf numFmtId="4" fontId="18" fillId="0" borderId="10" xfId="41" applyNumberFormat="1" applyFont="1" applyFill="1" applyBorder="1" applyAlignment="1">
      <alignment horizontal="center" vertical="center" wrapText="1"/>
    </xf>
    <xf numFmtId="0" fontId="13" fillId="0" borderId="0" xfId="41" applyFont="1" applyFill="1" applyAlignment="1">
      <alignment vertical="center"/>
    </xf>
    <xf numFmtId="0" fontId="5" fillId="0" borderId="18" xfId="43" applyFont="1" applyFill="1" applyBorder="1" applyAlignment="1" applyProtection="1">
      <alignment horizontal="center" vertical="top" wrapText="1"/>
    </xf>
    <xf numFmtId="0" fontId="5" fillId="0" borderId="18" xfId="43" applyFont="1" applyFill="1" applyBorder="1" applyAlignment="1" applyProtection="1">
      <alignment horizontal="left" vertical="top" wrapText="1"/>
    </xf>
    <xf numFmtId="4" fontId="5" fillId="0" borderId="18" xfId="43" applyNumberFormat="1" applyFont="1" applyFill="1" applyBorder="1" applyAlignment="1" applyProtection="1">
      <alignment horizontal="right" vertical="top" wrapText="1"/>
    </xf>
    <xf numFmtId="165" fontId="5" fillId="0" borderId="16" xfId="44" quotePrefix="1" applyNumberFormat="1" applyFont="1" applyFill="1" applyBorder="1" applyAlignment="1">
      <alignment horizontal="left" vertical="top" wrapText="1"/>
    </xf>
    <xf numFmtId="165" fontId="5" fillId="0" borderId="18" xfId="44" quotePrefix="1" applyNumberFormat="1" applyFont="1" applyFill="1" applyBorder="1" applyAlignment="1">
      <alignment horizontal="left" vertical="top" wrapText="1"/>
    </xf>
    <xf numFmtId="0" fontId="5" fillId="0" borderId="19" xfId="43" applyFont="1" applyFill="1" applyBorder="1" applyAlignment="1" applyProtection="1">
      <alignment horizontal="center" vertical="top" wrapText="1"/>
    </xf>
    <xf numFmtId="4" fontId="5" fillId="0" borderId="19" xfId="43" applyNumberFormat="1" applyFont="1" applyFill="1" applyBorder="1" applyAlignment="1" applyProtection="1">
      <alignment horizontal="right" vertical="top" wrapText="1"/>
    </xf>
    <xf numFmtId="0" fontId="5" fillId="0" borderId="19" xfId="43" quotePrefix="1" applyFont="1" applyFill="1" applyBorder="1" applyAlignment="1" applyProtection="1">
      <alignment horizontal="left" vertical="top" wrapText="1"/>
    </xf>
    <xf numFmtId="165" fontId="5" fillId="0" borderId="19" xfId="44" quotePrefix="1" applyNumberFormat="1" applyFont="1" applyFill="1" applyBorder="1" applyAlignment="1">
      <alignment horizontal="left" vertical="top" wrapText="1"/>
    </xf>
    <xf numFmtId="0" fontId="13" fillId="0" borderId="0" xfId="45" applyFont="1" applyFill="1" applyAlignment="1">
      <alignment vertical="center"/>
    </xf>
    <xf numFmtId="3" fontId="13" fillId="0" borderId="0" xfId="45" applyNumberFormat="1" applyFont="1" applyFill="1" applyAlignment="1">
      <alignment vertical="center"/>
    </xf>
    <xf numFmtId="3" fontId="303" fillId="0" borderId="0" xfId="45" applyNumberFormat="1" applyFont="1" applyFill="1" applyAlignment="1">
      <alignment vertical="center"/>
    </xf>
    <xf numFmtId="0" fontId="303" fillId="0" borderId="0" xfId="45" applyFont="1" applyFill="1" applyAlignment="1">
      <alignment vertical="center" wrapText="1"/>
    </xf>
    <xf numFmtId="0" fontId="303" fillId="0" borderId="0" xfId="45" applyFont="1" applyFill="1" applyAlignment="1">
      <alignment vertical="center"/>
    </xf>
    <xf numFmtId="0" fontId="12" fillId="0" borderId="0" xfId="45" applyFont="1" applyFill="1" applyAlignment="1">
      <alignment vertical="center"/>
    </xf>
    <xf numFmtId="0" fontId="311" fillId="4" borderId="10" xfId="43" applyFont="1" applyFill="1" applyBorder="1" applyAlignment="1" applyProtection="1">
      <alignment horizontal="center" vertical="top" wrapText="1"/>
      <protection locked="0"/>
    </xf>
    <xf numFmtId="4" fontId="18" fillId="0" borderId="0" xfId="41" applyNumberFormat="1" applyFont="1" applyFill="1" applyAlignment="1">
      <alignment horizontal="right" vertical="top" wrapText="1"/>
    </xf>
    <xf numFmtId="4" fontId="13" fillId="0" borderId="10" xfId="41" quotePrefix="1" applyNumberFormat="1" applyFont="1" applyFill="1" applyBorder="1" applyAlignment="1">
      <alignment horizontal="right" vertical="center"/>
    </xf>
    <xf numFmtId="0" fontId="5" fillId="0" borderId="16" xfId="43" quotePrefix="1" applyFont="1" applyFill="1" applyBorder="1" applyAlignment="1" applyProtection="1">
      <alignment horizontal="left" vertical="top" wrapText="1"/>
    </xf>
    <xf numFmtId="0" fontId="303" fillId="0" borderId="0" xfId="45" applyFont="1" applyFill="1" applyAlignment="1">
      <alignment horizontal="center" vertical="center"/>
    </xf>
    <xf numFmtId="0" fontId="309" fillId="0" borderId="0" xfId="45" applyFont="1" applyFill="1" applyAlignment="1">
      <alignment horizontal="center" vertical="center"/>
    </xf>
    <xf numFmtId="0" fontId="310" fillId="0" borderId="0" xfId="45" applyFont="1" applyFill="1" applyAlignment="1">
      <alignment horizontal="right" vertical="center"/>
    </xf>
    <xf numFmtId="3" fontId="306" fillId="0" borderId="0" xfId="45" applyNumberFormat="1" applyFont="1" applyFill="1" applyAlignment="1">
      <alignment horizontal="center" vertical="center"/>
    </xf>
    <xf numFmtId="3" fontId="12" fillId="0" borderId="0" xfId="45" applyNumberFormat="1" applyFont="1" applyFill="1" applyAlignment="1">
      <alignment horizontal="center" vertical="center"/>
    </xf>
    <xf numFmtId="3" fontId="12" fillId="0" borderId="0" xfId="45" applyNumberFormat="1" applyFont="1" applyFill="1" applyAlignment="1">
      <alignment horizontal="center" vertical="center" wrapText="1"/>
    </xf>
    <xf numFmtId="3" fontId="303" fillId="0" borderId="0" xfId="41" applyNumberFormat="1" applyFont="1" applyFill="1" applyBorder="1" applyAlignment="1">
      <alignment horizontal="center" vertical="top"/>
    </xf>
    <xf numFmtId="4" fontId="304" fillId="0" borderId="0" xfId="41" quotePrefix="1" applyNumberFormat="1" applyFont="1" applyFill="1" applyBorder="1" applyAlignment="1">
      <alignment horizontal="center" vertical="center"/>
    </xf>
    <xf numFmtId="4"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3" fillId="0" borderId="10" xfId="0" applyFont="1" applyFill="1" applyBorder="1" applyAlignment="1" applyProtection="1">
      <alignment horizontal="center" vertical="center" wrapText="1"/>
      <protection locked="0"/>
    </xf>
    <xf numFmtId="3" fontId="3" fillId="0" borderId="11" xfId="0" applyNumberFormat="1" applyFont="1" applyFill="1" applyBorder="1" applyAlignment="1" applyProtection="1">
      <alignment horizontal="center" vertical="center" wrapText="1"/>
      <protection locked="0"/>
    </xf>
    <xf numFmtId="3" fontId="3" fillId="0" borderId="12" xfId="0" applyNumberFormat="1" applyFont="1" applyFill="1" applyBorder="1" applyAlignment="1" applyProtection="1">
      <alignment horizontal="center" vertical="center" wrapText="1"/>
      <protection locked="0"/>
    </xf>
    <xf numFmtId="3" fontId="3" fillId="0" borderId="13" xfId="0" applyNumberFormat="1" applyFont="1" applyFill="1" applyBorder="1" applyAlignment="1" applyProtection="1">
      <alignment horizontal="center" vertical="center" wrapText="1"/>
      <protection locked="0"/>
    </xf>
    <xf numFmtId="3" fontId="3" fillId="0" borderId="3" xfId="0" applyNumberFormat="1" applyFont="1" applyFill="1" applyBorder="1" applyAlignment="1" applyProtection="1">
      <alignment horizontal="center" vertical="center" wrapText="1"/>
      <protection locked="0"/>
    </xf>
    <xf numFmtId="3" fontId="3" fillId="0" borderId="4" xfId="0" applyNumberFormat="1" applyFont="1" applyFill="1" applyBorder="1" applyAlignment="1" applyProtection="1">
      <alignment horizontal="center" vertical="center" wrapText="1"/>
      <protection locked="0"/>
    </xf>
    <xf numFmtId="3" fontId="3" fillId="0" borderId="5" xfId="0" applyNumberFormat="1" applyFont="1" applyFill="1" applyBorder="1" applyAlignment="1" applyProtection="1">
      <alignment horizontal="center" vertical="center" wrapText="1"/>
      <protection locked="0"/>
    </xf>
    <xf numFmtId="3" fontId="3" fillId="0" borderId="10"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3" fillId="0" borderId="19"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cellXfs>
  <cellStyles count="5349">
    <cellStyle name="_x0001_" xfId="46"/>
    <cellStyle name="          _x000d__x000a_shell=progman.exe_x000d__x000a_m" xfId="47"/>
    <cellStyle name="          _x000d__x000a_shell=progman.exe_x000d__x000a_m 2" xfId="48"/>
    <cellStyle name="          _x000d__x000a_shell=progman.exe_x000d__x000a_m 3" xfId="49"/>
    <cellStyle name="_x0001_ 2" xfId="50"/>
    <cellStyle name="###.###.###" xfId="51"/>
    <cellStyle name="#,##0" xfId="52"/>
    <cellStyle name="#,##0 2" xfId="53"/>
    <cellStyle name="." xfId="54"/>
    <cellStyle name=".d©y" xfId="55"/>
    <cellStyle name="??" xfId="56"/>
    <cellStyle name="?? [0.00]_      " xfId="57"/>
    <cellStyle name="?? [0]" xfId="58"/>
    <cellStyle name="?? [0] 2" xfId="59"/>
    <cellStyle name="?? [0] 3" xfId="60"/>
    <cellStyle name="?? [0] 4" xfId="61"/>
    <cellStyle name="?? 2" xfId="62"/>
    <cellStyle name="?? 3" xfId="63"/>
    <cellStyle name="?? 4" xfId="64"/>
    <cellStyle name="?? 5" xfId="65"/>
    <cellStyle name="?? 6" xfId="66"/>
    <cellStyle name="?? 7" xfId="67"/>
    <cellStyle name="?? 8" xfId="68"/>
    <cellStyle name="?? 9" xfId="69"/>
    <cellStyle name="?_x001d_??%U©÷u&amp;H©÷9_x0008_? s_x000a__x0007__x0001__x0001_" xfId="70"/>
    <cellStyle name="?_x001d_??%U©÷u&amp;H©÷9_x0008_? s_x000a__x0007__x0001__x0001_?_x0002_???????????????_x0001_(_x0002_u_x000d_?????_x001f_????????_x0007_????????????????!???????????           ?????           ?????????_x000d_C:\WINDOWS\country.sys_x000d_??????????????????????????????????????????????????????????????????????????????????????????????" xfId="71"/>
    <cellStyle name="???? [0.00]_      " xfId="72"/>
    <cellStyle name="??????" xfId="73"/>
    <cellStyle name="????_      " xfId="74"/>
    <cellStyle name="???[0]_?? DI" xfId="75"/>
    <cellStyle name="???_?? DI" xfId="76"/>
    <cellStyle name="??[0]_BRE" xfId="77"/>
    <cellStyle name="??_      " xfId="78"/>
    <cellStyle name="??A? [0]_laroux_1_¢¬???¢â? " xfId="79"/>
    <cellStyle name="??A?_laroux_1_¢¬???¢â? " xfId="80"/>
    <cellStyle name="?¡±¢¥?_?¨ù??¢´¢¥_¢¬???¢â? " xfId="81"/>
    <cellStyle name="_x0001_?¶æµ_x001b_ºß­ " xfId="82"/>
    <cellStyle name="_x0001_?¶æµ_x001b_ºß­_" xfId="83"/>
    <cellStyle name="?ðÇ%U?&amp;H?_x0008_?s_x000a__x0007__x0001__x0001_" xfId="84"/>
    <cellStyle name="?ðÇ%U?&amp;H?_x0008_?s_x000a__x0007__x0001__x0001_?_x0002_ÿÿÿÿÿÿÿÿÿÿÿÿÿÿÿ_x0001_(_x0002_?€????ÿÿÿÿ????_x0007_??????????????????????????           ?????           ?????????_x000d_C:\WINDOWS\country.sys_x000d_??????????????????????????????????????????????????????????????????????????????????????????????" xfId="85"/>
    <cellStyle name="?I?I?_x0001_??j?_x0008_?h_x0001__x000c__x000c__x0002__x0002__x000c_!Comma [0]_Chi phÝ kh¸c_B¶ng 1 (2)?G_x001d_Comma [0]_Chi phÝ kh¸c_B¶ng 2?G$Comma [0]_Ch" xfId="86"/>
    <cellStyle name="_x0001_\Ô" xfId="87"/>
    <cellStyle name="_07-07-Tap 2-Du toan" xfId="88"/>
    <cellStyle name="_07-07-Tap 2-Du toan 2" xfId="89"/>
    <cellStyle name="_08-02-Tong du toan SP3-phan dien" xfId="90"/>
    <cellStyle name="_08-02-Tong du toan SP3-phan dien 2" xfId="91"/>
    <cellStyle name="_08-05-Tong du toan phan dien 4A" xfId="92"/>
    <cellStyle name="_08-05-Tong du toan phan dien 4A 2" xfId="93"/>
    <cellStyle name="_08-12-Ket cau xay dung dot 2" xfId="94"/>
    <cellStyle name="_08-12-Ket cau xay dung dot 2 2" xfId="95"/>
    <cellStyle name="_16-05-08-Tap 2-Du toan4A" xfId="96"/>
    <cellStyle name="_16-05-08-Tap 2-Du toan4A 2" xfId="97"/>
    <cellStyle name="_16-05-08-Tap 2-Du toan4B" xfId="98"/>
    <cellStyle name="_16-05-08-Tap 2-Du toan4B 2" xfId="99"/>
    <cellStyle name="_x0001__20.08.2009" xfId="100"/>
    <cellStyle name="_Bang Chi tieu (2)" xfId="101"/>
    <cellStyle name="_Bang Chi tieu (2)?_x001c_Comma [0]_Chi phÝ kh¸c_Book1?!Comma [0]_Chi phÝ kh¸c_Liªn ChiÓu?b_x001e_Comma [0]_Chi" xfId="102"/>
    <cellStyle name="_Bang Chi tieu (2)?_x001c_Comma [0]_Chi phÝ kh¸c_Book1?!Comma [0]_Chi phÝ kh¸c_Liªn ChiÓu?b_x001e_Comma [0]_Chi_nhan so hoc" xfId="103"/>
    <cellStyle name="_Bang gia du thau tong hop gia" xfId="104"/>
    <cellStyle name="_Bang gia du thau tong hop gia 2" xfId="105"/>
    <cellStyle name="_Book1" xfId="106"/>
    <cellStyle name="_Book1 2" xfId="107"/>
    <cellStyle name="_Book1_1" xfId="108"/>
    <cellStyle name="_Book1_2" xfId="109"/>
    <cellStyle name="_Book1_BG(Năm 2010)-4" xfId="110"/>
    <cellStyle name="_Book1_BG(Năm 2010)-4_TT-BGVL 2010" xfId="111"/>
    <cellStyle name="_Book1_Book1" xfId="112"/>
    <cellStyle name="_Book1_BU GIA VL&amp;NL(T5-T8 2010)-5" xfId="113"/>
    <cellStyle name="_Book1_Bu gia VL-NL(2009) (Cat&amp;Da)" xfId="114"/>
    <cellStyle name="_Book1_Bu gia VL-NL(2009) (Cat&amp;Da)_TT-BGVL 2010" xfId="115"/>
    <cellStyle name="_Book1_Dm Rcc SLa" xfId="116"/>
    <cellStyle name="_Book1_Dm Rcc SLa_15.11.2009" xfId="117"/>
    <cellStyle name="_Book1_Du toan Duong van hanh den Dap - A Luoi (Quynh-Gia T9-2010)" xfId="118"/>
    <cellStyle name="_Book1_Du toan Duong van hanh den Dap - A Luoi (Quynh-Gia T9-2010)_TT-BGVL 2010" xfId="119"/>
    <cellStyle name="_Book1_DU TOAN TRINH DUYET phan duong" xfId="120"/>
    <cellStyle name="_Book1_DU TOAN TRINH DUYET phan duong_BU GIA VL&amp;NL(T5-T8 2010)-5" xfId="121"/>
    <cellStyle name="_Book1_DU TOAN TRINH DUYET phan duong_Du toan Duong van hanh den Dap - A Luoi (Quynh-Gia T9-2010)" xfId="122"/>
    <cellStyle name="_Book1_DU TOAN TRINH DUYET phan duong_Du toan Duong van hanh den Dap - A Luoi (Quynh-Gia T9-2010)_TT-BGVL 2010" xfId="123"/>
    <cellStyle name="_Book1_TONG MUC DAU TU" xfId="124"/>
    <cellStyle name="_Book1_TONG MUC DAU TU_BU GIA VL&amp;NL(T5-T8 2010)-5" xfId="125"/>
    <cellStyle name="_Book1_TONG MUC DAU TU_Du toan Duong van hanh den Dap - A Luoi (Quynh-Gia T9-2010)" xfId="126"/>
    <cellStyle name="_Book1_TONG MUC DAU TU_Du toan Duong van hanh den Dap - A Luoi (Quynh-Gia T9-2010)_TT-BGVL 2010" xfId="127"/>
    <cellStyle name="_CADIVI 2007" xfId="128"/>
    <cellStyle name="_CADIVI 2007 2" xfId="129"/>
    <cellStyle name="_CADIVI 2008" xfId="130"/>
    <cellStyle name="_CADIVI 2008 2" xfId="131"/>
    <cellStyle name="_CLN" xfId="132"/>
    <cellStyle name="_CLN_giao_dutoan_23_08" xfId="133"/>
    <cellStyle name="_CP-mua sam-VLTB- PCCC - 4A-4B" xfId="134"/>
    <cellStyle name="_CP-mua sam-VLTB- PCCC - 4A-4B 2" xfId="135"/>
    <cellStyle name="_CHIAU SANG -4B" xfId="136"/>
    <cellStyle name="_CHIAU SANG -4B 2" xfId="137"/>
    <cellStyle name="_CHIEU SANG-4A" xfId="138"/>
    <cellStyle name="_CHIEU SANG-4A 2" xfId="139"/>
    <cellStyle name="_x0001__DG Kon Tum(van)" xfId="140"/>
    <cellStyle name="_Dm Rcc SLa" xfId="141"/>
    <cellStyle name="_DN4" xfId="142"/>
    <cellStyle name="_DN4 2" xfId="143"/>
    <cellStyle name="_DON GIA LAP THIET BI CO KHI THUY CONG - THUY LUC" xfId="144"/>
    <cellStyle name="_DON GIA LAP THIET BI CO KHI THUY CONG - THUY LUC 2" xfId="145"/>
    <cellStyle name="_DON GIA-2006" xfId="146"/>
    <cellStyle name="_DON GIA-2006 2" xfId="147"/>
    <cellStyle name="_DƠN GIA 2519" xfId="148"/>
    <cellStyle name="_DƠN GIA 2519 2" xfId="149"/>
    <cellStyle name="_DT TN NMTD A Vuong 2008 (19 08 2008)" xfId="150"/>
    <cellStyle name="_DT TN NMTD A Vuong 2008 (19 08 2008) 2" xfId="151"/>
    <cellStyle name="_DU TOAN DIEN AVUONG-TKKT2" xfId="152"/>
    <cellStyle name="_DU TOAN DIEN AVUONG-TKKT2 2" xfId="153"/>
    <cellStyle name="_DU TOAN DIEN DAKRTIH BAC TREN" xfId="154"/>
    <cellStyle name="_DU TOAN DIEN DAKRTIH BAC TREN 2" xfId="155"/>
    <cellStyle name="_DU TOAN DIEN DONG NAI 3" xfId="156"/>
    <cellStyle name="_DU TOAN DIEN DONG NAI 3 2" xfId="157"/>
    <cellStyle name="_du toan dien -tkkt-hc" xfId="158"/>
    <cellStyle name="_du toan dien -tkkt-hc 2" xfId="159"/>
    <cellStyle name="_DU TOAN TRINH DUYET phan duong" xfId="160"/>
    <cellStyle name="_DUONG DAY 12KV  THAC MO" xfId="161"/>
    <cellStyle name="_DUONG DAY 12KV  THAC MO 2" xfId="162"/>
    <cellStyle name="_duong day 15kv" xfId="163"/>
    <cellStyle name="_duong day 15kv 2" xfId="164"/>
    <cellStyle name="_DUONG DAY 22KV  BAC BINH" xfId="165"/>
    <cellStyle name="_DUONG DAY 22KV  BAC BINH 2" xfId="166"/>
    <cellStyle name="_Dutoan(6_07)" xfId="167"/>
    <cellStyle name="_Dutoan(6_07)_BU GIA VL&amp;NL(T5-T8 2010)-5" xfId="168"/>
    <cellStyle name="_Dutoan(6_07)_Du toan Duong van hanh den Dap - A Luoi (Quynh-Gia T9-2010)" xfId="169"/>
    <cellStyle name="_Dutoan(6_07)_Du toan Duong van hanh den Dap - A Luoi (Quynh-Gia T9-2010)_TT-BGVL 2010" xfId="170"/>
    <cellStyle name="_DUTOANDIENAVUONG-25-12-2006" xfId="171"/>
    <cellStyle name="_DUTOANDIENAVUONG-25-12-2006 2" xfId="172"/>
    <cellStyle name="_Giai Doan 3 Hong Ngu" xfId="173"/>
    <cellStyle name="_kien truc nha may" xfId="174"/>
    <cellStyle name="_kien truc nha may 2" xfId="175"/>
    <cellStyle name="_KL Noi dat - Cong" xfId="176"/>
    <cellStyle name="_KL Noi dat - Cong 2" xfId="177"/>
    <cellStyle name="_KL TTLL-The Anh" xfId="178"/>
    <cellStyle name="_KL TTLL-The Anh 2" xfId="179"/>
    <cellStyle name="_KLPS §Z 500kV PM" xfId="180"/>
    <cellStyle name="_KT (2)" xfId="181"/>
    <cellStyle name="_KT (2) 2" xfId="182"/>
    <cellStyle name="_KT (2) 2 2" xfId="183"/>
    <cellStyle name="_KT (2) 3" xfId="184"/>
    <cellStyle name="_KT (2)_07-07-Tap 2-Du toan" xfId="185"/>
    <cellStyle name="_KT (2)_07-07-Tap 2-Du toan 2" xfId="186"/>
    <cellStyle name="_KT (2)_08-02-Tong du toan SP3-phan dien" xfId="187"/>
    <cellStyle name="_KT (2)_08-02-Tong du toan SP3-phan dien 2" xfId="188"/>
    <cellStyle name="_KT (2)_08-05-Tong du toan phan dien 4A" xfId="189"/>
    <cellStyle name="_KT (2)_08-05-Tong du toan phan dien 4A 2" xfId="190"/>
    <cellStyle name="_KT (2)_08-12-Ket cau xay dung dot 2" xfId="191"/>
    <cellStyle name="_KT (2)_08-12-Ket cau xay dung dot 2 2" xfId="192"/>
    <cellStyle name="_KT (2)_1" xfId="193"/>
    <cellStyle name="_KT (2)_1 2" xfId="194"/>
    <cellStyle name="_KT (2)_1 2 2" xfId="195"/>
    <cellStyle name="_KT (2)_1 3" xfId="196"/>
    <cellStyle name="_KT (2)_1_07-07-Tap 2-Du toan" xfId="197"/>
    <cellStyle name="_KT (2)_1_07-07-Tap 2-Du toan 2" xfId="198"/>
    <cellStyle name="_KT (2)_1_08-02-Tong du toan SP3-phan dien" xfId="199"/>
    <cellStyle name="_KT (2)_1_08-02-Tong du toan SP3-phan dien 2" xfId="200"/>
    <cellStyle name="_KT (2)_1_08-05-Tong du toan phan dien 4A" xfId="201"/>
    <cellStyle name="_KT (2)_1_08-05-Tong du toan phan dien 4A 2" xfId="202"/>
    <cellStyle name="_KT (2)_1_08-12-Ket cau xay dung dot 2" xfId="203"/>
    <cellStyle name="_KT (2)_1_08-12-Ket cau xay dung dot 2 2" xfId="204"/>
    <cellStyle name="_KT (2)_1_16-05-08-Tap 2-Du toan4A" xfId="205"/>
    <cellStyle name="_KT (2)_1_16-05-08-Tap 2-Du toan4A 2" xfId="206"/>
    <cellStyle name="_KT (2)_1_16-05-08-Tap 2-Du toan4B" xfId="207"/>
    <cellStyle name="_KT (2)_1_16-05-08-Tap 2-Du toan4B 2" xfId="208"/>
    <cellStyle name="_KT (2)_1_Book1" xfId="209"/>
    <cellStyle name="_KT (2)_1_Book1 2" xfId="210"/>
    <cellStyle name="_KT (2)_1_CADIVI 2007" xfId="211"/>
    <cellStyle name="_KT (2)_1_CADIVI 2007 2" xfId="212"/>
    <cellStyle name="_KT (2)_1_CADIVI 2008" xfId="213"/>
    <cellStyle name="_KT (2)_1_CADIVI 2008 2" xfId="214"/>
    <cellStyle name="_KT (2)_1_CP-mua sam-VLTB- PCCC - 4A-4B" xfId="215"/>
    <cellStyle name="_KT (2)_1_CP-mua sam-VLTB- PCCC - 4A-4B 2" xfId="216"/>
    <cellStyle name="_KT (2)_1_CHIAU SANG -4B" xfId="217"/>
    <cellStyle name="_KT (2)_1_CHIAU SANG -4B 2" xfId="218"/>
    <cellStyle name="_KT (2)_1_CHIEU SANG-4A" xfId="219"/>
    <cellStyle name="_KT (2)_1_CHIEU SANG-4A 2" xfId="220"/>
    <cellStyle name="_KT (2)_1_DG Kon Tum(van)" xfId="221"/>
    <cellStyle name="_KT (2)_1_DN4" xfId="222"/>
    <cellStyle name="_KT (2)_1_DN4 2" xfId="223"/>
    <cellStyle name="_KT (2)_1_DON GIA LAP THIET BI CO KHI THUY CONG - THUY LUC" xfId="224"/>
    <cellStyle name="_KT (2)_1_DON GIA LAP THIET BI CO KHI THUY CONG - THUY LUC 2" xfId="225"/>
    <cellStyle name="_KT (2)_1_DON GIA-2006" xfId="226"/>
    <cellStyle name="_KT (2)_1_DON GIA-2006 2" xfId="227"/>
    <cellStyle name="_KT (2)_1_DƠN GIA 2519" xfId="228"/>
    <cellStyle name="_KT (2)_1_DƠN GIA 2519 2" xfId="229"/>
    <cellStyle name="_KT (2)_1_DU TOAN DIEN AVUONG-TKKT2" xfId="230"/>
    <cellStyle name="_KT (2)_1_DU TOAN DIEN AVUONG-TKKT2 2" xfId="231"/>
    <cellStyle name="_KT (2)_1_DU TOAN DIEN DAKRTIH BAC TREN" xfId="232"/>
    <cellStyle name="_KT (2)_1_DU TOAN DIEN DAKRTIH BAC TREN 2" xfId="233"/>
    <cellStyle name="_KT (2)_1_DU TOAN DIEN DONG NAI 3" xfId="234"/>
    <cellStyle name="_KT (2)_1_DU TOAN DIEN DONG NAI 3 2" xfId="235"/>
    <cellStyle name="_KT (2)_1_du toan dien -tkkt-hc" xfId="236"/>
    <cellStyle name="_KT (2)_1_du toan dien -tkkt-hc 2" xfId="237"/>
    <cellStyle name="_KT (2)_1_duong day 15kv" xfId="238"/>
    <cellStyle name="_KT (2)_1_duong day 15kv 2" xfId="239"/>
    <cellStyle name="_KT (2)_1_DUTOANDIENAVUONG-25-12-2006" xfId="240"/>
    <cellStyle name="_KT (2)_1_DUTOANDIENAVUONG-25-12-2006 2" xfId="241"/>
    <cellStyle name="_KT (2)_1_kien truc nha may" xfId="242"/>
    <cellStyle name="_KT (2)_1_kien truc nha may 2" xfId="243"/>
    <cellStyle name="_KT (2)_1_KL Noi dat - Cong" xfId="244"/>
    <cellStyle name="_KT (2)_1_KL Noi dat - Cong 2" xfId="245"/>
    <cellStyle name="_KT (2)_1_KL TTLL-The Anh" xfId="246"/>
    <cellStyle name="_KT (2)_1_KL TTLL-The Anh 2" xfId="247"/>
    <cellStyle name="_KT (2)_1_KHOI LUONG PHAN DIEN TKKT-2 Mr Cong" xfId="248"/>
    <cellStyle name="_KT (2)_1_KHOI LUONG PHAN DIEN TKKT-2 Mr Cong 2" xfId="249"/>
    <cellStyle name="_KT (2)_1_KHOI LUONG THI NGHIEM" xfId="250"/>
    <cellStyle name="_KT (2)_1_KHOI LUONG THI NGHIEM 2" xfId="251"/>
    <cellStyle name="_KT (2)_1_Khoi luong thiet bi dien" xfId="252"/>
    <cellStyle name="_KT (2)_1_Khoi luong thiet bi dien 2" xfId="253"/>
    <cellStyle name="_KT (2)_1_Lora-tungchau" xfId="254"/>
    <cellStyle name="_KT (2)_1_Lora-tungchau 2" xfId="255"/>
    <cellStyle name="_KT (2)_1_Lora-tungchau 2 2" xfId="256"/>
    <cellStyle name="_KT (2)_1_Lora-tungchau 3" xfId="257"/>
    <cellStyle name="_KT (2)_1_Lora-tungchau_07-07-Tap 2-Du toan" xfId="258"/>
    <cellStyle name="_KT (2)_1_Lora-tungchau_07-07-Tap 2-Du toan 2" xfId="259"/>
    <cellStyle name="_KT (2)_1_Lora-tungchau_08-02-Tong du toan SP3-phan dien" xfId="260"/>
    <cellStyle name="_KT (2)_1_Lora-tungchau_08-02-Tong du toan SP3-phan dien 2" xfId="261"/>
    <cellStyle name="_KT (2)_1_Lora-tungchau_08-05-Tong du toan phan dien 4A" xfId="262"/>
    <cellStyle name="_KT (2)_1_Lora-tungchau_08-05-Tong du toan phan dien 4A 2" xfId="263"/>
    <cellStyle name="_KT (2)_1_Lora-tungchau_08-12-Ket cau xay dung dot 2" xfId="264"/>
    <cellStyle name="_KT (2)_1_Lora-tungchau_08-12-Ket cau xay dung dot 2 2" xfId="265"/>
    <cellStyle name="_KT (2)_1_Lora-tungchau_16-05-08-Tap 2-Du toan4A" xfId="266"/>
    <cellStyle name="_KT (2)_1_Lora-tungchau_16-05-08-Tap 2-Du toan4A 2" xfId="267"/>
    <cellStyle name="_KT (2)_1_Lora-tungchau_16-05-08-Tap 2-Du toan4B" xfId="268"/>
    <cellStyle name="_KT (2)_1_Lora-tungchau_16-05-08-Tap 2-Du toan4B 2" xfId="269"/>
    <cellStyle name="_KT (2)_1_Lora-tungchau_Book1" xfId="270"/>
    <cellStyle name="_KT (2)_1_Lora-tungchau_Book1 2" xfId="271"/>
    <cellStyle name="_KT (2)_1_Lora-tungchau_CADIVI 2007" xfId="272"/>
    <cellStyle name="_KT (2)_1_Lora-tungchau_CADIVI 2007 2" xfId="273"/>
    <cellStyle name="_KT (2)_1_Lora-tungchau_CADIVI 2008" xfId="274"/>
    <cellStyle name="_KT (2)_1_Lora-tungchau_CADIVI 2008 2" xfId="275"/>
    <cellStyle name="_KT (2)_1_Lora-tungchau_CP-mua sam-VLTB- PCCC - 4A-4B" xfId="276"/>
    <cellStyle name="_KT (2)_1_Lora-tungchau_CP-mua sam-VLTB- PCCC - 4A-4B 2" xfId="277"/>
    <cellStyle name="_KT (2)_1_Lora-tungchau_CHIAU SANG -4B" xfId="278"/>
    <cellStyle name="_KT (2)_1_Lora-tungchau_CHIAU SANG -4B 2" xfId="279"/>
    <cellStyle name="_KT (2)_1_Lora-tungchau_CHIEU SANG-4A" xfId="280"/>
    <cellStyle name="_KT (2)_1_Lora-tungchau_CHIEU SANG-4A 2" xfId="281"/>
    <cellStyle name="_KT (2)_1_Lora-tungchau_DN4" xfId="282"/>
    <cellStyle name="_KT (2)_1_Lora-tungchau_DN4 2" xfId="283"/>
    <cellStyle name="_KT (2)_1_Lora-tungchau_DON GIA LAP THIET BI CO KHI THUY CONG - THUY LUC" xfId="284"/>
    <cellStyle name="_KT (2)_1_Lora-tungchau_DON GIA LAP THIET BI CO KHI THUY CONG - THUY LUC 2" xfId="285"/>
    <cellStyle name="_KT (2)_1_Lora-tungchau_DON GIA-2006" xfId="286"/>
    <cellStyle name="_KT (2)_1_Lora-tungchau_DON GIA-2006 2" xfId="287"/>
    <cellStyle name="_KT (2)_1_Lora-tungchau_DƠN GIA 2519" xfId="288"/>
    <cellStyle name="_KT (2)_1_Lora-tungchau_DƠN GIA 2519 2" xfId="289"/>
    <cellStyle name="_KT (2)_1_Lora-tungchau_DU TOAN DIEN AVUONG-TKKT2" xfId="290"/>
    <cellStyle name="_KT (2)_1_Lora-tungchau_DU TOAN DIEN AVUONG-TKKT2 2" xfId="291"/>
    <cellStyle name="_KT (2)_1_Lora-tungchau_DU TOAN DIEN DAKRTIH BAC TREN" xfId="292"/>
    <cellStyle name="_KT (2)_1_Lora-tungchau_DU TOAN DIEN DAKRTIH BAC TREN 2" xfId="293"/>
    <cellStyle name="_KT (2)_1_Lora-tungchau_DU TOAN DIEN DONG NAI 3" xfId="294"/>
    <cellStyle name="_KT (2)_1_Lora-tungchau_DU TOAN DIEN DONG NAI 3 2" xfId="295"/>
    <cellStyle name="_KT (2)_1_Lora-tungchau_du toan dien -tkkt-hc" xfId="296"/>
    <cellStyle name="_KT (2)_1_Lora-tungchau_du toan dien -tkkt-hc 2" xfId="297"/>
    <cellStyle name="_KT (2)_1_Lora-tungchau_duong day 15kv" xfId="298"/>
    <cellStyle name="_KT (2)_1_Lora-tungchau_duong day 15kv 2" xfId="299"/>
    <cellStyle name="_KT (2)_1_Lora-tungchau_DUTOANDIENAVUONG-25-12-2006" xfId="300"/>
    <cellStyle name="_KT (2)_1_Lora-tungchau_DUTOANDIENAVUONG-25-12-2006 2" xfId="301"/>
    <cellStyle name="_KT (2)_1_Lora-tungchau_kien truc nha may" xfId="302"/>
    <cellStyle name="_KT (2)_1_Lora-tungchau_kien truc nha may 2" xfId="303"/>
    <cellStyle name="_KT (2)_1_Lora-tungchau_KL Noi dat - Cong" xfId="304"/>
    <cellStyle name="_KT (2)_1_Lora-tungchau_KL Noi dat - Cong 2" xfId="305"/>
    <cellStyle name="_KT (2)_1_Lora-tungchau_KL TTLL-The Anh" xfId="306"/>
    <cellStyle name="_KT (2)_1_Lora-tungchau_KL TTLL-The Anh 2" xfId="307"/>
    <cellStyle name="_KT (2)_1_Lora-tungchau_KHOI LUONG PHAN DIEN TKKT-2 Mr Cong" xfId="308"/>
    <cellStyle name="_KT (2)_1_Lora-tungchau_KHOI LUONG PHAN DIEN TKKT-2 Mr Cong 2" xfId="309"/>
    <cellStyle name="_KT (2)_1_Lora-tungchau_KHOI LUONG THI NGHIEM" xfId="310"/>
    <cellStyle name="_KT (2)_1_Lora-tungchau_KHOI LUONG THI NGHIEM 2" xfId="311"/>
    <cellStyle name="_KT (2)_1_Lora-tungchau_Khoi luong thiet bi dien" xfId="312"/>
    <cellStyle name="_KT (2)_1_Lora-tungchau_Khoi luong thiet bi dien 2" xfId="313"/>
    <cellStyle name="_KT (2)_1_Lora-tungchau_noi dat tram phan phoi" xfId="314"/>
    <cellStyle name="_KT (2)_1_Lora-tungchau_noi dat tram phan phoi 2" xfId="315"/>
    <cellStyle name="_KT (2)_1_Lora-tungchau_THEP MA KEM" xfId="316"/>
    <cellStyle name="_KT (2)_1_Lora-tungchau_THEP MA KEM 2" xfId="317"/>
    <cellStyle name="_KT (2)_1_Lora-tungchau_xay dung tram" xfId="318"/>
    <cellStyle name="_KT (2)_1_Lora-tungchau_xay dung tram 2" xfId="319"/>
    <cellStyle name="_KT (2)_1_Lora-tungchau_XAY DUNG TRAM BK 07-2007" xfId="320"/>
    <cellStyle name="_KT (2)_1_Lora-tungchau_XAY DUNG TRAM BK 07-2007 2" xfId="321"/>
    <cellStyle name="_KT (2)_1_noi dat tram phan phoi" xfId="322"/>
    <cellStyle name="_KT (2)_1_noi dat tram phan phoi 2" xfId="323"/>
    <cellStyle name="_KT (2)_1_Qt-HT3PQ1(CauKho)" xfId="324"/>
    <cellStyle name="_KT (2)_1_Qt-HT3PQ1(CauKho) 2" xfId="325"/>
    <cellStyle name="_KT (2)_1_THEP MA KEM" xfId="326"/>
    <cellStyle name="_KT (2)_1_THEP MA KEM 2" xfId="327"/>
    <cellStyle name="_KT (2)_1_xay dung tram" xfId="328"/>
    <cellStyle name="_KT (2)_1_xay dung tram 2" xfId="329"/>
    <cellStyle name="_KT (2)_1_XAY DUNG TRAM BK 07-2007" xfId="330"/>
    <cellStyle name="_KT (2)_1_XAY DUNG TRAM BK 07-2007 2" xfId="331"/>
    <cellStyle name="_KT (2)_16-05-08-Tap 2-Du toan4A" xfId="332"/>
    <cellStyle name="_KT (2)_16-05-08-Tap 2-Du toan4A 2" xfId="333"/>
    <cellStyle name="_KT (2)_16-05-08-Tap 2-Du toan4B" xfId="334"/>
    <cellStyle name="_KT (2)_16-05-08-Tap 2-Du toan4B 2" xfId="335"/>
    <cellStyle name="_KT (2)_2" xfId="336"/>
    <cellStyle name="_KT (2)_2 2" xfId="337"/>
    <cellStyle name="_KT (2)_2_TG-TH" xfId="338"/>
    <cellStyle name="_KT (2)_2_TG-TH 2" xfId="339"/>
    <cellStyle name="_KT (2)_2_TG-TH_Book1" xfId="340"/>
    <cellStyle name="_KT (2)_2_TG-TH_Book1_1" xfId="341"/>
    <cellStyle name="_KT (2)_2_TG-TH_Book1_Book1" xfId="342"/>
    <cellStyle name="_KT (2)_2_TG-TH_DAU NOI PL-CL TAI PHU LAMHC" xfId="343"/>
    <cellStyle name="_KT (2)_2_TG-TH_DAU NOI PL-CL TAI PHU LAMHC 2" xfId="344"/>
    <cellStyle name="_KT (2)_2_TG-TH_DG Kon Tum(van)" xfId="345"/>
    <cellStyle name="_KT (2)_2_TG-TH_Giai Doan 3 Hong Ngu" xfId="346"/>
    <cellStyle name="_KT (2)_2_TG-TH_Long Request" xfId="347"/>
    <cellStyle name="_KT (2)_2_TG-TH_Lora-tungchau" xfId="348"/>
    <cellStyle name="_KT (2)_2_TG-TH_Lora-tungchau 2" xfId="349"/>
    <cellStyle name="_KT (2)_2_TG-TH_Qt-HT3PQ1(CauKho)" xfId="350"/>
    <cellStyle name="_KT (2)_2_TG-TH_Qt-HT3PQ1(CauKho) 2" xfId="351"/>
    <cellStyle name="_KT (2)_2_TG-TH_Thietkecong" xfId="352"/>
    <cellStyle name="_KT (2)_3" xfId="353"/>
    <cellStyle name="_KT (2)_3 2" xfId="354"/>
    <cellStyle name="_KT (2)_3_TG-TH" xfId="355"/>
    <cellStyle name="_KT (2)_3_TG-TH 2" xfId="356"/>
    <cellStyle name="_KT (2)_3_TG-TH 2 2" xfId="357"/>
    <cellStyle name="_KT (2)_3_TG-TH 3" xfId="358"/>
    <cellStyle name="_KT (2)_3_TG-TH_07-07-Tap 2-Du toan" xfId="359"/>
    <cellStyle name="_KT (2)_3_TG-TH_07-07-Tap 2-Du toan 2" xfId="360"/>
    <cellStyle name="_KT (2)_3_TG-TH_08-02-Tong du toan SP3-phan dien" xfId="361"/>
    <cellStyle name="_KT (2)_3_TG-TH_08-02-Tong du toan SP3-phan dien 2" xfId="362"/>
    <cellStyle name="_KT (2)_3_TG-TH_08-05-Tong du toan phan dien 4A" xfId="363"/>
    <cellStyle name="_KT (2)_3_TG-TH_08-05-Tong du toan phan dien 4A 2" xfId="364"/>
    <cellStyle name="_KT (2)_3_TG-TH_08-12-Ket cau xay dung dot 2" xfId="365"/>
    <cellStyle name="_KT (2)_3_TG-TH_08-12-Ket cau xay dung dot 2 2" xfId="366"/>
    <cellStyle name="_KT (2)_3_TG-TH_16-05-08-Tap 2-Du toan4A" xfId="367"/>
    <cellStyle name="_KT (2)_3_TG-TH_16-05-08-Tap 2-Du toan4A 2" xfId="368"/>
    <cellStyle name="_KT (2)_3_TG-TH_16-05-08-Tap 2-Du toan4B" xfId="369"/>
    <cellStyle name="_KT (2)_3_TG-TH_16-05-08-Tap 2-Du toan4B 2" xfId="370"/>
    <cellStyle name="_KT (2)_3_TG-TH_Book1" xfId="371"/>
    <cellStyle name="_KT (2)_3_TG-TH_Book1 2" xfId="372"/>
    <cellStyle name="_KT (2)_3_TG-TH_Book1_1" xfId="373"/>
    <cellStyle name="_KT (2)_3_TG-TH_Book1_2" xfId="374"/>
    <cellStyle name="_KT (2)_3_TG-TH_CADIVI 2007" xfId="375"/>
    <cellStyle name="_KT (2)_3_TG-TH_CADIVI 2007 2" xfId="376"/>
    <cellStyle name="_KT (2)_3_TG-TH_CADIVI 2008" xfId="377"/>
    <cellStyle name="_KT (2)_3_TG-TH_CADIVI 2008 2" xfId="378"/>
    <cellStyle name="_KT (2)_3_TG-TH_CP-mua sam-VLTB- PCCC - 4A-4B" xfId="379"/>
    <cellStyle name="_KT (2)_3_TG-TH_CP-mua sam-VLTB- PCCC - 4A-4B 2" xfId="380"/>
    <cellStyle name="_KT (2)_3_TG-TH_CHIAU SANG -4B" xfId="381"/>
    <cellStyle name="_KT (2)_3_TG-TH_CHIAU SANG -4B 2" xfId="382"/>
    <cellStyle name="_KT (2)_3_TG-TH_CHIEU SANG-4A" xfId="383"/>
    <cellStyle name="_KT (2)_3_TG-TH_CHIEU SANG-4A 2" xfId="384"/>
    <cellStyle name="_KT (2)_3_TG-TH_DG Kon Tum(van)" xfId="385"/>
    <cellStyle name="_KT (2)_3_TG-TH_DN4" xfId="386"/>
    <cellStyle name="_KT (2)_3_TG-TH_DN4 2" xfId="387"/>
    <cellStyle name="_KT (2)_3_TG-TH_DON GIA LAP THIET BI CO KHI THUY CONG - THUY LUC" xfId="388"/>
    <cellStyle name="_KT (2)_3_TG-TH_DON GIA LAP THIET BI CO KHI THUY CONG - THUY LUC 2" xfId="389"/>
    <cellStyle name="_KT (2)_3_TG-TH_DON GIA-2006" xfId="390"/>
    <cellStyle name="_KT (2)_3_TG-TH_DON GIA-2006 2" xfId="391"/>
    <cellStyle name="_KT (2)_3_TG-TH_DƠN GIA 2519" xfId="392"/>
    <cellStyle name="_KT (2)_3_TG-TH_DƠN GIA 2519 2" xfId="393"/>
    <cellStyle name="_KT (2)_3_TG-TH_DU TOAN DIEN AVUONG-TKKT2" xfId="394"/>
    <cellStyle name="_KT (2)_3_TG-TH_DU TOAN DIEN AVUONG-TKKT2 2" xfId="395"/>
    <cellStyle name="_KT (2)_3_TG-TH_DU TOAN DIEN DAKRTIH BAC TREN" xfId="396"/>
    <cellStyle name="_KT (2)_3_TG-TH_DU TOAN DIEN DAKRTIH BAC TREN 2" xfId="397"/>
    <cellStyle name="_KT (2)_3_TG-TH_DU TOAN DIEN DONG NAI 3" xfId="398"/>
    <cellStyle name="_KT (2)_3_TG-TH_DU TOAN DIEN DONG NAI 3 2" xfId="399"/>
    <cellStyle name="_KT (2)_3_TG-TH_du toan dien -tkkt-hc" xfId="400"/>
    <cellStyle name="_KT (2)_3_TG-TH_du toan dien -tkkt-hc 2" xfId="401"/>
    <cellStyle name="_KT (2)_3_TG-TH_DUONG DAY 12KV  THAC MO" xfId="402"/>
    <cellStyle name="_KT (2)_3_TG-TH_DUONG DAY 12KV  THAC MO 2" xfId="403"/>
    <cellStyle name="_KT (2)_3_TG-TH_duong day 15kv" xfId="404"/>
    <cellStyle name="_KT (2)_3_TG-TH_duong day 15kv 2" xfId="405"/>
    <cellStyle name="_KT (2)_3_TG-TH_DUONG DAY 22KV  BAC BINH" xfId="406"/>
    <cellStyle name="_KT (2)_3_TG-TH_DUONG DAY 22KV  BAC BINH 2" xfId="407"/>
    <cellStyle name="_KT (2)_3_TG-TH_DUTOANDIENAVUONG-25-12-2006" xfId="408"/>
    <cellStyle name="_KT (2)_3_TG-TH_DUTOANDIENAVUONG-25-12-2006 2" xfId="409"/>
    <cellStyle name="_KT (2)_3_TG-TH_Giai Doan 3 Hong Ngu" xfId="410"/>
    <cellStyle name="_KT (2)_3_TG-TH_kien truc nha may" xfId="411"/>
    <cellStyle name="_KT (2)_3_TG-TH_kien truc nha may 2" xfId="412"/>
    <cellStyle name="_KT (2)_3_TG-TH_KL Noi dat - Cong" xfId="413"/>
    <cellStyle name="_KT (2)_3_TG-TH_KL Noi dat - Cong 2" xfId="414"/>
    <cellStyle name="_KT (2)_3_TG-TH_KL TTLL-The Anh" xfId="415"/>
    <cellStyle name="_KT (2)_3_TG-TH_KL TTLL-The Anh 2" xfId="416"/>
    <cellStyle name="_KT (2)_3_TG-TH_KLPS §Z 500kV PM" xfId="417"/>
    <cellStyle name="_KT (2)_3_TG-TH_KHOI LUONG PHAN DIEN TKKT-2 Mr Cong" xfId="418"/>
    <cellStyle name="_KT (2)_3_TG-TH_KHOI LUONG PHAN DIEN TKKT-2 Mr Cong 2" xfId="419"/>
    <cellStyle name="_KT (2)_3_TG-TH_KHOI LUONG THI NGHIEM" xfId="420"/>
    <cellStyle name="_KT (2)_3_TG-TH_KHOI LUONG THI NGHIEM 2" xfId="421"/>
    <cellStyle name="_KT (2)_3_TG-TH_Khoi luong thiet bi dien" xfId="422"/>
    <cellStyle name="_KT (2)_3_TG-TH_Khoi luong thiet bi dien 2" xfId="423"/>
    <cellStyle name="_KT (2)_3_TG-TH_Long Request" xfId="424"/>
    <cellStyle name="_KT (2)_3_TG-TH_Lora-tungchau" xfId="425"/>
    <cellStyle name="_KT (2)_3_TG-TH_Lora-tungchau 2" xfId="426"/>
    <cellStyle name="_KT (2)_3_TG-TH_Lora-tungchau 2 2" xfId="427"/>
    <cellStyle name="_KT (2)_3_TG-TH_Lora-tungchau 3" xfId="428"/>
    <cellStyle name="_KT (2)_3_TG-TH_Lora-tungchau_07-07-Tap 2-Du toan" xfId="429"/>
    <cellStyle name="_KT (2)_3_TG-TH_Lora-tungchau_07-07-Tap 2-Du toan 2" xfId="430"/>
    <cellStyle name="_KT (2)_3_TG-TH_Lora-tungchau_08-02-Tong du toan SP3-phan dien" xfId="431"/>
    <cellStyle name="_KT (2)_3_TG-TH_Lora-tungchau_08-02-Tong du toan SP3-phan dien 2" xfId="432"/>
    <cellStyle name="_KT (2)_3_TG-TH_Lora-tungchau_08-05-Tong du toan phan dien 4A" xfId="433"/>
    <cellStyle name="_KT (2)_3_TG-TH_Lora-tungchau_08-05-Tong du toan phan dien 4A 2" xfId="434"/>
    <cellStyle name="_KT (2)_3_TG-TH_Lora-tungchau_08-12-Ket cau xay dung dot 2" xfId="435"/>
    <cellStyle name="_KT (2)_3_TG-TH_Lora-tungchau_08-12-Ket cau xay dung dot 2 2" xfId="436"/>
    <cellStyle name="_KT (2)_3_TG-TH_Lora-tungchau_16-05-08-Tap 2-Du toan4A" xfId="437"/>
    <cellStyle name="_KT (2)_3_TG-TH_Lora-tungchau_16-05-08-Tap 2-Du toan4A 2" xfId="438"/>
    <cellStyle name="_KT (2)_3_TG-TH_Lora-tungchau_16-05-08-Tap 2-Du toan4B" xfId="439"/>
    <cellStyle name="_KT (2)_3_TG-TH_Lora-tungchau_16-05-08-Tap 2-Du toan4B 2" xfId="440"/>
    <cellStyle name="_KT (2)_3_TG-TH_Lora-tungchau_Book1" xfId="441"/>
    <cellStyle name="_KT (2)_3_TG-TH_Lora-tungchau_Book1 2" xfId="442"/>
    <cellStyle name="_KT (2)_3_TG-TH_Lora-tungchau_CADIVI 2007" xfId="443"/>
    <cellStyle name="_KT (2)_3_TG-TH_Lora-tungchau_CADIVI 2007 2" xfId="444"/>
    <cellStyle name="_KT (2)_3_TG-TH_Lora-tungchau_CADIVI 2008" xfId="445"/>
    <cellStyle name="_KT (2)_3_TG-TH_Lora-tungchau_CADIVI 2008 2" xfId="446"/>
    <cellStyle name="_KT (2)_3_TG-TH_Lora-tungchau_CP-mua sam-VLTB- PCCC - 4A-4B" xfId="447"/>
    <cellStyle name="_KT (2)_3_TG-TH_Lora-tungchau_CP-mua sam-VLTB- PCCC - 4A-4B 2" xfId="448"/>
    <cellStyle name="_KT (2)_3_TG-TH_Lora-tungchau_CHIAU SANG -4B" xfId="449"/>
    <cellStyle name="_KT (2)_3_TG-TH_Lora-tungchau_CHIAU SANG -4B 2" xfId="450"/>
    <cellStyle name="_KT (2)_3_TG-TH_Lora-tungchau_CHIEU SANG-4A" xfId="451"/>
    <cellStyle name="_KT (2)_3_TG-TH_Lora-tungchau_CHIEU SANG-4A 2" xfId="452"/>
    <cellStyle name="_KT (2)_3_TG-TH_Lora-tungchau_DN4" xfId="453"/>
    <cellStyle name="_KT (2)_3_TG-TH_Lora-tungchau_DN4 2" xfId="454"/>
    <cellStyle name="_KT (2)_3_TG-TH_Lora-tungchau_DON GIA LAP THIET BI CO KHI THUY CONG - THUY LUC" xfId="455"/>
    <cellStyle name="_KT (2)_3_TG-TH_Lora-tungchau_DON GIA LAP THIET BI CO KHI THUY CONG - THUY LUC 2" xfId="456"/>
    <cellStyle name="_KT (2)_3_TG-TH_Lora-tungchau_DON GIA-2006" xfId="457"/>
    <cellStyle name="_KT (2)_3_TG-TH_Lora-tungchau_DON GIA-2006 2" xfId="458"/>
    <cellStyle name="_KT (2)_3_TG-TH_Lora-tungchau_DƠN GIA 2519" xfId="459"/>
    <cellStyle name="_KT (2)_3_TG-TH_Lora-tungchau_DƠN GIA 2519 2" xfId="460"/>
    <cellStyle name="_KT (2)_3_TG-TH_Lora-tungchau_DU TOAN DIEN AVUONG-TKKT2" xfId="461"/>
    <cellStyle name="_KT (2)_3_TG-TH_Lora-tungchau_DU TOAN DIEN AVUONG-TKKT2 2" xfId="462"/>
    <cellStyle name="_KT (2)_3_TG-TH_Lora-tungchau_DU TOAN DIEN DAKRTIH BAC TREN" xfId="463"/>
    <cellStyle name="_KT (2)_3_TG-TH_Lora-tungchau_DU TOAN DIEN DAKRTIH BAC TREN 2" xfId="464"/>
    <cellStyle name="_KT (2)_3_TG-TH_Lora-tungchau_DU TOAN DIEN DONG NAI 3" xfId="465"/>
    <cellStyle name="_KT (2)_3_TG-TH_Lora-tungchau_DU TOAN DIEN DONG NAI 3 2" xfId="466"/>
    <cellStyle name="_KT (2)_3_TG-TH_Lora-tungchau_du toan dien -tkkt-hc" xfId="467"/>
    <cellStyle name="_KT (2)_3_TG-TH_Lora-tungchau_du toan dien -tkkt-hc 2" xfId="468"/>
    <cellStyle name="_KT (2)_3_TG-TH_Lora-tungchau_DUONG DAY 12KV  THAC MO" xfId="469"/>
    <cellStyle name="_KT (2)_3_TG-TH_Lora-tungchau_DUONG DAY 12KV  THAC MO 2" xfId="470"/>
    <cellStyle name="_KT (2)_3_TG-TH_Lora-tungchau_duong day 15kv" xfId="471"/>
    <cellStyle name="_KT (2)_3_TG-TH_Lora-tungchau_duong day 15kv 2" xfId="472"/>
    <cellStyle name="_KT (2)_3_TG-TH_Lora-tungchau_DUONG DAY 22KV  BAC BINH" xfId="473"/>
    <cellStyle name="_KT (2)_3_TG-TH_Lora-tungchau_DUONG DAY 22KV  BAC BINH 2" xfId="474"/>
    <cellStyle name="_KT (2)_3_TG-TH_Lora-tungchau_DUTOANDIENAVUONG-25-12-2006" xfId="475"/>
    <cellStyle name="_KT (2)_3_TG-TH_Lora-tungchau_DUTOANDIENAVUONG-25-12-2006 2" xfId="476"/>
    <cellStyle name="_KT (2)_3_TG-TH_Lora-tungchau_kien truc nha may" xfId="477"/>
    <cellStyle name="_KT (2)_3_TG-TH_Lora-tungchau_kien truc nha may 2" xfId="478"/>
    <cellStyle name="_KT (2)_3_TG-TH_Lora-tungchau_KL Noi dat - Cong" xfId="479"/>
    <cellStyle name="_KT (2)_3_TG-TH_Lora-tungchau_KL Noi dat - Cong 2" xfId="480"/>
    <cellStyle name="_KT (2)_3_TG-TH_Lora-tungchau_KL TTLL-The Anh" xfId="481"/>
    <cellStyle name="_KT (2)_3_TG-TH_Lora-tungchau_KL TTLL-The Anh 2" xfId="482"/>
    <cellStyle name="_KT (2)_3_TG-TH_Lora-tungchau_KHOI LUONG PHAN DIEN TKKT-2 Mr Cong" xfId="483"/>
    <cellStyle name="_KT (2)_3_TG-TH_Lora-tungchau_KHOI LUONG PHAN DIEN TKKT-2 Mr Cong 2" xfId="484"/>
    <cellStyle name="_KT (2)_3_TG-TH_Lora-tungchau_KHOI LUONG THI NGHIEM" xfId="485"/>
    <cellStyle name="_KT (2)_3_TG-TH_Lora-tungchau_KHOI LUONG THI NGHIEM 2" xfId="486"/>
    <cellStyle name="_KT (2)_3_TG-TH_Lora-tungchau_Khoi luong thiet bi dien" xfId="487"/>
    <cellStyle name="_KT (2)_3_TG-TH_Lora-tungchau_Khoi luong thiet bi dien 2" xfId="488"/>
    <cellStyle name="_KT (2)_3_TG-TH_Lora-tungchau_noi dat tram phan phoi" xfId="489"/>
    <cellStyle name="_KT (2)_3_TG-TH_Lora-tungchau_noi dat tram phan phoi 2" xfId="490"/>
    <cellStyle name="_KT (2)_3_TG-TH_Lora-tungchau_THEP MA KEM" xfId="491"/>
    <cellStyle name="_KT (2)_3_TG-TH_Lora-tungchau_THEP MA KEM 2" xfId="492"/>
    <cellStyle name="_KT (2)_3_TG-TH_Lora-tungchau_xay dung tram" xfId="493"/>
    <cellStyle name="_KT (2)_3_TG-TH_Lora-tungchau_xay dung tram 2" xfId="494"/>
    <cellStyle name="_KT (2)_3_TG-TH_Lora-tungchau_XAY DUNG TRAM BK 07-2007" xfId="495"/>
    <cellStyle name="_KT (2)_3_TG-TH_Lora-tungchau_XAY DUNG TRAM BK 07-2007 2" xfId="496"/>
    <cellStyle name="_KT (2)_3_TG-TH_noi dat tram phan phoi" xfId="497"/>
    <cellStyle name="_KT (2)_3_TG-TH_noi dat tram phan phoi 2" xfId="498"/>
    <cellStyle name="_KT (2)_3_TG-TH_PERSONAL" xfId="499"/>
    <cellStyle name="_KT (2)_3_TG-TH_Qt-HT3PQ1(CauKho)" xfId="500"/>
    <cellStyle name="_KT (2)_3_TG-TH_Qt-HT3PQ1(CauKho) 2" xfId="501"/>
    <cellStyle name="_KT (2)_3_TG-TH_THEP MA KEM" xfId="502"/>
    <cellStyle name="_KT (2)_3_TG-TH_THEP MA KEM 2" xfId="503"/>
    <cellStyle name="_KT (2)_3_TG-TH_Thietkecong" xfId="504"/>
    <cellStyle name="_KT (2)_3_TG-TH_xay dung tram" xfId="505"/>
    <cellStyle name="_KT (2)_3_TG-TH_xay dung tram 2" xfId="506"/>
    <cellStyle name="_KT (2)_3_TG-TH_XAY DUNG TRAM BK 07-2007" xfId="507"/>
    <cellStyle name="_KT (2)_3_TG-TH_XAY DUNG TRAM BK 07-2007 2" xfId="508"/>
    <cellStyle name="_KT (2)_4" xfId="509"/>
    <cellStyle name="_KT (2)_4 2" xfId="510"/>
    <cellStyle name="_KT (2)_4_Book1" xfId="511"/>
    <cellStyle name="_KT (2)_4_Book1_1" xfId="512"/>
    <cellStyle name="_KT (2)_4_Book1_Book1" xfId="513"/>
    <cellStyle name="_KT (2)_4_DAU NOI PL-CL TAI PHU LAMHC" xfId="514"/>
    <cellStyle name="_KT (2)_4_DAU NOI PL-CL TAI PHU LAMHC 2" xfId="515"/>
    <cellStyle name="_KT (2)_4_DG Kon Tum(van)" xfId="516"/>
    <cellStyle name="_KT (2)_4_Giai Doan 3 Hong Ngu" xfId="517"/>
    <cellStyle name="_KT (2)_4_Long Request" xfId="518"/>
    <cellStyle name="_KT (2)_4_Lora-tungchau" xfId="519"/>
    <cellStyle name="_KT (2)_4_Lora-tungchau 2" xfId="520"/>
    <cellStyle name="_KT (2)_4_Qt-HT3PQ1(CauKho)" xfId="521"/>
    <cellStyle name="_KT (2)_4_Qt-HT3PQ1(CauKho) 2" xfId="522"/>
    <cellStyle name="_KT (2)_4_TG-TH" xfId="523"/>
    <cellStyle name="_KT (2)_4_TG-TH 2" xfId="524"/>
    <cellStyle name="_KT (2)_4_Thietkecong" xfId="525"/>
    <cellStyle name="_KT (2)_5" xfId="526"/>
    <cellStyle name="_KT (2)_5 2" xfId="527"/>
    <cellStyle name="_KT (2)_5_Book1" xfId="528"/>
    <cellStyle name="_KT (2)_5_Book1_1" xfId="529"/>
    <cellStyle name="_KT (2)_5_Book1_Book1" xfId="530"/>
    <cellStyle name="_KT (2)_5_DAU NOI PL-CL TAI PHU LAMHC" xfId="531"/>
    <cellStyle name="_KT (2)_5_DAU NOI PL-CL TAI PHU LAMHC 2" xfId="532"/>
    <cellStyle name="_KT (2)_5_DG Kon Tum(van)" xfId="533"/>
    <cellStyle name="_KT (2)_5_Giai Doan 3 Hong Ngu" xfId="534"/>
    <cellStyle name="_KT (2)_5_Long Request" xfId="535"/>
    <cellStyle name="_KT (2)_5_Lora-tungchau" xfId="536"/>
    <cellStyle name="_KT (2)_5_Lora-tungchau 2" xfId="537"/>
    <cellStyle name="_KT (2)_5_Qt-HT3PQ1(CauKho)" xfId="538"/>
    <cellStyle name="_KT (2)_5_Qt-HT3PQ1(CauKho) 2" xfId="539"/>
    <cellStyle name="_KT (2)_5_Thietkecong" xfId="540"/>
    <cellStyle name="_KT (2)_Book1" xfId="541"/>
    <cellStyle name="_KT (2)_Book1 2" xfId="542"/>
    <cellStyle name="_KT (2)_Book1_1" xfId="543"/>
    <cellStyle name="_KT (2)_Book1_2" xfId="544"/>
    <cellStyle name="_KT (2)_CADIVI 2007" xfId="545"/>
    <cellStyle name="_KT (2)_CADIVI 2007 2" xfId="546"/>
    <cellStyle name="_KT (2)_CADIVI 2008" xfId="547"/>
    <cellStyle name="_KT (2)_CADIVI 2008 2" xfId="548"/>
    <cellStyle name="_KT (2)_CP-mua sam-VLTB- PCCC - 4A-4B" xfId="549"/>
    <cellStyle name="_KT (2)_CP-mua sam-VLTB- PCCC - 4A-4B 2" xfId="550"/>
    <cellStyle name="_KT (2)_CHIAU SANG -4B" xfId="551"/>
    <cellStyle name="_KT (2)_CHIAU SANG -4B 2" xfId="552"/>
    <cellStyle name="_KT (2)_CHIEU SANG-4A" xfId="553"/>
    <cellStyle name="_KT (2)_CHIEU SANG-4A 2" xfId="554"/>
    <cellStyle name="_KT (2)_DG Kon Tum(van)" xfId="555"/>
    <cellStyle name="_KT (2)_DN4" xfId="556"/>
    <cellStyle name="_KT (2)_DN4 2" xfId="557"/>
    <cellStyle name="_KT (2)_DON GIA LAP THIET BI CO KHI THUY CONG - THUY LUC" xfId="558"/>
    <cellStyle name="_KT (2)_DON GIA LAP THIET BI CO KHI THUY CONG - THUY LUC 2" xfId="559"/>
    <cellStyle name="_KT (2)_DON GIA-2006" xfId="560"/>
    <cellStyle name="_KT (2)_DON GIA-2006 2" xfId="561"/>
    <cellStyle name="_KT (2)_DƠN GIA 2519" xfId="562"/>
    <cellStyle name="_KT (2)_DƠN GIA 2519 2" xfId="563"/>
    <cellStyle name="_KT (2)_DU TOAN DIEN AVUONG-TKKT2" xfId="564"/>
    <cellStyle name="_KT (2)_DU TOAN DIEN AVUONG-TKKT2 2" xfId="565"/>
    <cellStyle name="_KT (2)_DU TOAN DIEN DAKRTIH BAC TREN" xfId="566"/>
    <cellStyle name="_KT (2)_DU TOAN DIEN DAKRTIH BAC TREN 2" xfId="567"/>
    <cellStyle name="_KT (2)_DU TOAN DIEN DONG NAI 3" xfId="568"/>
    <cellStyle name="_KT (2)_DU TOAN DIEN DONG NAI 3 2" xfId="569"/>
    <cellStyle name="_KT (2)_du toan dien -tkkt-hc" xfId="570"/>
    <cellStyle name="_KT (2)_du toan dien -tkkt-hc 2" xfId="571"/>
    <cellStyle name="_KT (2)_DUONG DAY 12KV  THAC MO" xfId="572"/>
    <cellStyle name="_KT (2)_DUONG DAY 12KV  THAC MO 2" xfId="573"/>
    <cellStyle name="_KT (2)_duong day 15kv" xfId="574"/>
    <cellStyle name="_KT (2)_duong day 15kv 2" xfId="575"/>
    <cellStyle name="_KT (2)_DUONG DAY 22KV  BAC BINH" xfId="576"/>
    <cellStyle name="_KT (2)_DUONG DAY 22KV  BAC BINH 2" xfId="577"/>
    <cellStyle name="_KT (2)_DUTOANDIENAVUONG-25-12-2006" xfId="578"/>
    <cellStyle name="_KT (2)_DUTOANDIENAVUONG-25-12-2006 2" xfId="579"/>
    <cellStyle name="_KT (2)_Giai Doan 3 Hong Ngu" xfId="580"/>
    <cellStyle name="_KT (2)_kien truc nha may" xfId="581"/>
    <cellStyle name="_KT (2)_kien truc nha may 2" xfId="582"/>
    <cellStyle name="_KT (2)_KL Noi dat - Cong" xfId="583"/>
    <cellStyle name="_KT (2)_KL Noi dat - Cong 2" xfId="584"/>
    <cellStyle name="_KT (2)_KL TTLL-The Anh" xfId="585"/>
    <cellStyle name="_KT (2)_KL TTLL-The Anh 2" xfId="586"/>
    <cellStyle name="_KT (2)_KLPS §Z 500kV PM" xfId="587"/>
    <cellStyle name="_KT (2)_KHOI LUONG PHAN DIEN TKKT-2 Mr Cong" xfId="588"/>
    <cellStyle name="_KT (2)_KHOI LUONG PHAN DIEN TKKT-2 Mr Cong 2" xfId="589"/>
    <cellStyle name="_KT (2)_KHOI LUONG THI NGHIEM" xfId="590"/>
    <cellStyle name="_KT (2)_KHOI LUONG THI NGHIEM 2" xfId="591"/>
    <cellStyle name="_KT (2)_Khoi luong thiet bi dien" xfId="592"/>
    <cellStyle name="_KT (2)_Khoi luong thiet bi dien 2" xfId="593"/>
    <cellStyle name="_KT (2)_Long Request" xfId="594"/>
    <cellStyle name="_KT (2)_Lora-tungchau" xfId="595"/>
    <cellStyle name="_KT (2)_Lora-tungchau 2" xfId="596"/>
    <cellStyle name="_KT (2)_Lora-tungchau 2 2" xfId="597"/>
    <cellStyle name="_KT (2)_Lora-tungchau 3" xfId="598"/>
    <cellStyle name="_KT (2)_Lora-tungchau_07-07-Tap 2-Du toan" xfId="599"/>
    <cellStyle name="_KT (2)_Lora-tungchau_07-07-Tap 2-Du toan 2" xfId="600"/>
    <cellStyle name="_KT (2)_Lora-tungchau_08-02-Tong du toan SP3-phan dien" xfId="601"/>
    <cellStyle name="_KT (2)_Lora-tungchau_08-02-Tong du toan SP3-phan dien 2" xfId="602"/>
    <cellStyle name="_KT (2)_Lora-tungchau_08-05-Tong du toan phan dien 4A" xfId="603"/>
    <cellStyle name="_KT (2)_Lora-tungchau_08-05-Tong du toan phan dien 4A 2" xfId="604"/>
    <cellStyle name="_KT (2)_Lora-tungchau_08-12-Ket cau xay dung dot 2" xfId="605"/>
    <cellStyle name="_KT (2)_Lora-tungchau_08-12-Ket cau xay dung dot 2 2" xfId="606"/>
    <cellStyle name="_KT (2)_Lora-tungchau_16-05-08-Tap 2-Du toan4A" xfId="607"/>
    <cellStyle name="_KT (2)_Lora-tungchau_16-05-08-Tap 2-Du toan4A 2" xfId="608"/>
    <cellStyle name="_KT (2)_Lora-tungchau_16-05-08-Tap 2-Du toan4B" xfId="609"/>
    <cellStyle name="_KT (2)_Lora-tungchau_16-05-08-Tap 2-Du toan4B 2" xfId="610"/>
    <cellStyle name="_KT (2)_Lora-tungchau_Book1" xfId="611"/>
    <cellStyle name="_KT (2)_Lora-tungchau_Book1 2" xfId="612"/>
    <cellStyle name="_KT (2)_Lora-tungchau_CADIVI 2007" xfId="613"/>
    <cellStyle name="_KT (2)_Lora-tungchau_CADIVI 2007 2" xfId="614"/>
    <cellStyle name="_KT (2)_Lora-tungchau_CADIVI 2008" xfId="615"/>
    <cellStyle name="_KT (2)_Lora-tungchau_CADIVI 2008 2" xfId="616"/>
    <cellStyle name="_KT (2)_Lora-tungchau_CP-mua sam-VLTB- PCCC - 4A-4B" xfId="617"/>
    <cellStyle name="_KT (2)_Lora-tungchau_CP-mua sam-VLTB- PCCC - 4A-4B 2" xfId="618"/>
    <cellStyle name="_KT (2)_Lora-tungchau_CHIAU SANG -4B" xfId="619"/>
    <cellStyle name="_KT (2)_Lora-tungchau_CHIAU SANG -4B 2" xfId="620"/>
    <cellStyle name="_KT (2)_Lora-tungchau_CHIEU SANG-4A" xfId="621"/>
    <cellStyle name="_KT (2)_Lora-tungchau_CHIEU SANG-4A 2" xfId="622"/>
    <cellStyle name="_KT (2)_Lora-tungchau_DN4" xfId="623"/>
    <cellStyle name="_KT (2)_Lora-tungchau_DN4 2" xfId="624"/>
    <cellStyle name="_KT (2)_Lora-tungchau_DON GIA LAP THIET BI CO KHI THUY CONG - THUY LUC" xfId="625"/>
    <cellStyle name="_KT (2)_Lora-tungchau_DON GIA LAP THIET BI CO KHI THUY CONG - THUY LUC 2" xfId="626"/>
    <cellStyle name="_KT (2)_Lora-tungchau_DON GIA-2006" xfId="627"/>
    <cellStyle name="_KT (2)_Lora-tungchau_DON GIA-2006 2" xfId="628"/>
    <cellStyle name="_KT (2)_Lora-tungchau_DƠN GIA 2519" xfId="629"/>
    <cellStyle name="_KT (2)_Lora-tungchau_DƠN GIA 2519 2" xfId="630"/>
    <cellStyle name="_KT (2)_Lora-tungchau_DU TOAN DIEN AVUONG-TKKT2" xfId="631"/>
    <cellStyle name="_KT (2)_Lora-tungchau_DU TOAN DIEN AVUONG-TKKT2 2" xfId="632"/>
    <cellStyle name="_KT (2)_Lora-tungchau_DU TOAN DIEN DAKRTIH BAC TREN" xfId="633"/>
    <cellStyle name="_KT (2)_Lora-tungchau_DU TOAN DIEN DAKRTIH BAC TREN 2" xfId="634"/>
    <cellStyle name="_KT (2)_Lora-tungchau_DU TOAN DIEN DONG NAI 3" xfId="635"/>
    <cellStyle name="_KT (2)_Lora-tungchau_DU TOAN DIEN DONG NAI 3 2" xfId="636"/>
    <cellStyle name="_KT (2)_Lora-tungchau_du toan dien -tkkt-hc" xfId="637"/>
    <cellStyle name="_KT (2)_Lora-tungchau_du toan dien -tkkt-hc 2" xfId="638"/>
    <cellStyle name="_KT (2)_Lora-tungchau_DUONG DAY 12KV  THAC MO" xfId="639"/>
    <cellStyle name="_KT (2)_Lora-tungchau_DUONG DAY 12KV  THAC MO 2" xfId="640"/>
    <cellStyle name="_KT (2)_Lora-tungchau_duong day 15kv" xfId="641"/>
    <cellStyle name="_KT (2)_Lora-tungchau_duong day 15kv 2" xfId="642"/>
    <cellStyle name="_KT (2)_Lora-tungchau_DUONG DAY 22KV  BAC BINH" xfId="643"/>
    <cellStyle name="_KT (2)_Lora-tungchau_DUONG DAY 22KV  BAC BINH 2" xfId="644"/>
    <cellStyle name="_KT (2)_Lora-tungchau_DUTOANDIENAVUONG-25-12-2006" xfId="645"/>
    <cellStyle name="_KT (2)_Lora-tungchau_DUTOANDIENAVUONG-25-12-2006 2" xfId="646"/>
    <cellStyle name="_KT (2)_Lora-tungchau_kien truc nha may" xfId="647"/>
    <cellStyle name="_KT (2)_Lora-tungchau_kien truc nha may 2" xfId="648"/>
    <cellStyle name="_KT (2)_Lora-tungchau_KL Noi dat - Cong" xfId="649"/>
    <cellStyle name="_KT (2)_Lora-tungchau_KL Noi dat - Cong 2" xfId="650"/>
    <cellStyle name="_KT (2)_Lora-tungchau_KL TTLL-The Anh" xfId="651"/>
    <cellStyle name="_KT (2)_Lora-tungchau_KL TTLL-The Anh 2" xfId="652"/>
    <cellStyle name="_KT (2)_Lora-tungchau_KHOI LUONG PHAN DIEN TKKT-2 Mr Cong" xfId="653"/>
    <cellStyle name="_KT (2)_Lora-tungchau_KHOI LUONG PHAN DIEN TKKT-2 Mr Cong 2" xfId="654"/>
    <cellStyle name="_KT (2)_Lora-tungchau_KHOI LUONG THI NGHIEM" xfId="655"/>
    <cellStyle name="_KT (2)_Lora-tungchau_KHOI LUONG THI NGHIEM 2" xfId="656"/>
    <cellStyle name="_KT (2)_Lora-tungchau_Khoi luong thiet bi dien" xfId="657"/>
    <cellStyle name="_KT (2)_Lora-tungchau_Khoi luong thiet bi dien 2" xfId="658"/>
    <cellStyle name="_KT (2)_Lora-tungchau_noi dat tram phan phoi" xfId="659"/>
    <cellStyle name="_KT (2)_Lora-tungchau_noi dat tram phan phoi 2" xfId="660"/>
    <cellStyle name="_KT (2)_Lora-tungchau_THEP MA KEM" xfId="661"/>
    <cellStyle name="_KT (2)_Lora-tungchau_THEP MA KEM 2" xfId="662"/>
    <cellStyle name="_KT (2)_Lora-tungchau_xay dung tram" xfId="663"/>
    <cellStyle name="_KT (2)_Lora-tungchau_xay dung tram 2" xfId="664"/>
    <cellStyle name="_KT (2)_Lora-tungchau_XAY DUNG TRAM BK 07-2007" xfId="665"/>
    <cellStyle name="_KT (2)_Lora-tungchau_XAY DUNG TRAM BK 07-2007 2" xfId="666"/>
    <cellStyle name="_KT (2)_noi dat tram phan phoi" xfId="667"/>
    <cellStyle name="_KT (2)_noi dat tram phan phoi 2" xfId="668"/>
    <cellStyle name="_KT (2)_PERSONAL" xfId="669"/>
    <cellStyle name="_KT (2)_Qt-HT3PQ1(CauKho)" xfId="670"/>
    <cellStyle name="_KT (2)_Qt-HT3PQ1(CauKho) 2" xfId="671"/>
    <cellStyle name="_KT (2)_TG-TH" xfId="672"/>
    <cellStyle name="_KT (2)_TG-TH 2" xfId="673"/>
    <cellStyle name="_KT (2)_THEP MA KEM" xfId="674"/>
    <cellStyle name="_KT (2)_THEP MA KEM 2" xfId="675"/>
    <cellStyle name="_KT (2)_Thietkecong" xfId="676"/>
    <cellStyle name="_KT (2)_xay dung tram" xfId="677"/>
    <cellStyle name="_KT (2)_xay dung tram 2" xfId="678"/>
    <cellStyle name="_KT (2)_XAY DUNG TRAM BK 07-2007" xfId="679"/>
    <cellStyle name="_KT (2)_XAY DUNG TRAM BK 07-2007 2" xfId="680"/>
    <cellStyle name="_KT_TG" xfId="681"/>
    <cellStyle name="_KT_TG 2" xfId="682"/>
    <cellStyle name="_KT_TG_1" xfId="683"/>
    <cellStyle name="_KT_TG_1 2" xfId="684"/>
    <cellStyle name="_KT_TG_1_Book1" xfId="685"/>
    <cellStyle name="_KT_TG_1_Book1_1" xfId="686"/>
    <cellStyle name="_KT_TG_1_Book1_Book1" xfId="687"/>
    <cellStyle name="_KT_TG_1_DAU NOI PL-CL TAI PHU LAMHC" xfId="688"/>
    <cellStyle name="_KT_TG_1_DAU NOI PL-CL TAI PHU LAMHC 2" xfId="689"/>
    <cellStyle name="_KT_TG_1_DG Kon Tum(van)" xfId="690"/>
    <cellStyle name="_KT_TG_1_Giai Doan 3 Hong Ngu" xfId="691"/>
    <cellStyle name="_KT_TG_1_Long Request" xfId="692"/>
    <cellStyle name="_KT_TG_1_Lora-tungchau" xfId="693"/>
    <cellStyle name="_KT_TG_1_Lora-tungchau 2" xfId="694"/>
    <cellStyle name="_KT_TG_1_Qt-HT3PQ1(CauKho)" xfId="695"/>
    <cellStyle name="_KT_TG_1_Qt-HT3PQ1(CauKho) 2" xfId="696"/>
    <cellStyle name="_KT_TG_1_Thietkecong" xfId="697"/>
    <cellStyle name="_KT_TG_2" xfId="698"/>
    <cellStyle name="_KT_TG_2 2" xfId="699"/>
    <cellStyle name="_KT_TG_2_Book1" xfId="700"/>
    <cellStyle name="_KT_TG_2_Book1_1" xfId="701"/>
    <cellStyle name="_KT_TG_2_Book1_Book1" xfId="702"/>
    <cellStyle name="_KT_TG_2_DAU NOI PL-CL TAI PHU LAMHC" xfId="703"/>
    <cellStyle name="_KT_TG_2_DAU NOI PL-CL TAI PHU LAMHC 2" xfId="704"/>
    <cellStyle name="_KT_TG_2_DG Kon Tum(van)" xfId="705"/>
    <cellStyle name="_KT_TG_2_Giai Doan 3 Hong Ngu" xfId="706"/>
    <cellStyle name="_KT_TG_2_Long Request" xfId="707"/>
    <cellStyle name="_KT_TG_2_Lora-tungchau" xfId="708"/>
    <cellStyle name="_KT_TG_2_Lora-tungchau 2" xfId="709"/>
    <cellStyle name="_KT_TG_2_Qt-HT3PQ1(CauKho)" xfId="710"/>
    <cellStyle name="_KT_TG_2_Qt-HT3PQ1(CauKho) 2" xfId="711"/>
    <cellStyle name="_KT_TG_2_Thietkecong" xfId="712"/>
    <cellStyle name="_KT_TG_3" xfId="713"/>
    <cellStyle name="_KT_TG_3 2" xfId="714"/>
    <cellStyle name="_KT_TG_4" xfId="715"/>
    <cellStyle name="_KT_TG_4 2" xfId="716"/>
    <cellStyle name="_KT_TG_4 2 2" xfId="717"/>
    <cellStyle name="_KT_TG_4 3" xfId="718"/>
    <cellStyle name="_KT_TG_4_07-07-Tap 2-Du toan" xfId="719"/>
    <cellStyle name="_KT_TG_4_07-07-Tap 2-Du toan 2" xfId="720"/>
    <cellStyle name="_KT_TG_4_08-02-Tong du toan SP3-phan dien" xfId="721"/>
    <cellStyle name="_KT_TG_4_08-02-Tong du toan SP3-phan dien 2" xfId="722"/>
    <cellStyle name="_KT_TG_4_08-05-Tong du toan phan dien 4A" xfId="723"/>
    <cellStyle name="_KT_TG_4_08-05-Tong du toan phan dien 4A 2" xfId="724"/>
    <cellStyle name="_KT_TG_4_08-12-Ket cau xay dung dot 2" xfId="725"/>
    <cellStyle name="_KT_TG_4_08-12-Ket cau xay dung dot 2 2" xfId="726"/>
    <cellStyle name="_KT_TG_4_16-05-08-Tap 2-Du toan4A" xfId="727"/>
    <cellStyle name="_KT_TG_4_16-05-08-Tap 2-Du toan4A 2" xfId="728"/>
    <cellStyle name="_KT_TG_4_16-05-08-Tap 2-Du toan4B" xfId="729"/>
    <cellStyle name="_KT_TG_4_16-05-08-Tap 2-Du toan4B 2" xfId="730"/>
    <cellStyle name="_KT_TG_4_Book1" xfId="731"/>
    <cellStyle name="_KT_TG_4_Book1 2" xfId="732"/>
    <cellStyle name="_KT_TG_4_CADIVI 2007" xfId="733"/>
    <cellStyle name="_KT_TG_4_CADIVI 2007 2" xfId="734"/>
    <cellStyle name="_KT_TG_4_CADIVI 2008" xfId="735"/>
    <cellStyle name="_KT_TG_4_CADIVI 2008 2" xfId="736"/>
    <cellStyle name="_KT_TG_4_CP-mua sam-VLTB- PCCC - 4A-4B" xfId="737"/>
    <cellStyle name="_KT_TG_4_CP-mua sam-VLTB- PCCC - 4A-4B 2" xfId="738"/>
    <cellStyle name="_KT_TG_4_CHIAU SANG -4B" xfId="739"/>
    <cellStyle name="_KT_TG_4_CHIAU SANG -4B 2" xfId="740"/>
    <cellStyle name="_KT_TG_4_CHIEU SANG-4A" xfId="741"/>
    <cellStyle name="_KT_TG_4_CHIEU SANG-4A 2" xfId="742"/>
    <cellStyle name="_KT_TG_4_DG Kon Tum(van)" xfId="743"/>
    <cellStyle name="_KT_TG_4_DN4" xfId="744"/>
    <cellStyle name="_KT_TG_4_DN4 2" xfId="745"/>
    <cellStyle name="_KT_TG_4_DON GIA LAP THIET BI CO KHI THUY CONG - THUY LUC" xfId="746"/>
    <cellStyle name="_KT_TG_4_DON GIA LAP THIET BI CO KHI THUY CONG - THUY LUC 2" xfId="747"/>
    <cellStyle name="_KT_TG_4_DON GIA-2006" xfId="748"/>
    <cellStyle name="_KT_TG_4_DON GIA-2006 2" xfId="749"/>
    <cellStyle name="_KT_TG_4_DƠN GIA 2519" xfId="750"/>
    <cellStyle name="_KT_TG_4_DƠN GIA 2519 2" xfId="751"/>
    <cellStyle name="_KT_TG_4_DU TOAN DIEN AVUONG-TKKT2" xfId="752"/>
    <cellStyle name="_KT_TG_4_DU TOAN DIEN AVUONG-TKKT2 2" xfId="753"/>
    <cellStyle name="_KT_TG_4_DU TOAN DIEN DAKRTIH BAC TREN" xfId="754"/>
    <cellStyle name="_KT_TG_4_DU TOAN DIEN DAKRTIH BAC TREN 2" xfId="755"/>
    <cellStyle name="_KT_TG_4_DU TOAN DIEN DONG NAI 3" xfId="756"/>
    <cellStyle name="_KT_TG_4_DU TOAN DIEN DONG NAI 3 2" xfId="757"/>
    <cellStyle name="_KT_TG_4_du toan dien -tkkt-hc" xfId="758"/>
    <cellStyle name="_KT_TG_4_du toan dien -tkkt-hc 2" xfId="759"/>
    <cellStyle name="_KT_TG_4_duong day 15kv" xfId="760"/>
    <cellStyle name="_KT_TG_4_duong day 15kv 2" xfId="761"/>
    <cellStyle name="_KT_TG_4_DUTOANDIENAVUONG-25-12-2006" xfId="762"/>
    <cellStyle name="_KT_TG_4_DUTOANDIENAVUONG-25-12-2006 2" xfId="763"/>
    <cellStyle name="_KT_TG_4_kien truc nha may" xfId="764"/>
    <cellStyle name="_KT_TG_4_kien truc nha may 2" xfId="765"/>
    <cellStyle name="_KT_TG_4_KL Noi dat - Cong" xfId="766"/>
    <cellStyle name="_KT_TG_4_KL Noi dat - Cong 2" xfId="767"/>
    <cellStyle name="_KT_TG_4_KL TTLL-The Anh" xfId="768"/>
    <cellStyle name="_KT_TG_4_KL TTLL-The Anh 2" xfId="769"/>
    <cellStyle name="_KT_TG_4_KHOI LUONG PHAN DIEN TKKT-2 Mr Cong" xfId="770"/>
    <cellStyle name="_KT_TG_4_KHOI LUONG PHAN DIEN TKKT-2 Mr Cong 2" xfId="771"/>
    <cellStyle name="_KT_TG_4_KHOI LUONG THI NGHIEM" xfId="772"/>
    <cellStyle name="_KT_TG_4_KHOI LUONG THI NGHIEM 2" xfId="773"/>
    <cellStyle name="_KT_TG_4_Khoi luong thiet bi dien" xfId="774"/>
    <cellStyle name="_KT_TG_4_Khoi luong thiet bi dien 2" xfId="775"/>
    <cellStyle name="_KT_TG_4_Lora-tungchau" xfId="776"/>
    <cellStyle name="_KT_TG_4_Lora-tungchau 2" xfId="777"/>
    <cellStyle name="_KT_TG_4_Lora-tungchau 2 2" xfId="778"/>
    <cellStyle name="_KT_TG_4_Lora-tungchau 3" xfId="779"/>
    <cellStyle name="_KT_TG_4_Lora-tungchau_07-07-Tap 2-Du toan" xfId="780"/>
    <cellStyle name="_KT_TG_4_Lora-tungchau_07-07-Tap 2-Du toan 2" xfId="781"/>
    <cellStyle name="_KT_TG_4_Lora-tungchau_08-02-Tong du toan SP3-phan dien" xfId="782"/>
    <cellStyle name="_KT_TG_4_Lora-tungchau_08-02-Tong du toan SP3-phan dien 2" xfId="783"/>
    <cellStyle name="_KT_TG_4_Lora-tungchau_08-05-Tong du toan phan dien 4A" xfId="784"/>
    <cellStyle name="_KT_TG_4_Lora-tungchau_08-05-Tong du toan phan dien 4A 2" xfId="785"/>
    <cellStyle name="_KT_TG_4_Lora-tungchau_08-12-Ket cau xay dung dot 2" xfId="786"/>
    <cellStyle name="_KT_TG_4_Lora-tungchau_08-12-Ket cau xay dung dot 2 2" xfId="787"/>
    <cellStyle name="_KT_TG_4_Lora-tungchau_16-05-08-Tap 2-Du toan4A" xfId="788"/>
    <cellStyle name="_KT_TG_4_Lora-tungchau_16-05-08-Tap 2-Du toan4A 2" xfId="789"/>
    <cellStyle name="_KT_TG_4_Lora-tungchau_16-05-08-Tap 2-Du toan4B" xfId="790"/>
    <cellStyle name="_KT_TG_4_Lora-tungchau_16-05-08-Tap 2-Du toan4B 2" xfId="791"/>
    <cellStyle name="_KT_TG_4_Lora-tungchau_Book1" xfId="792"/>
    <cellStyle name="_KT_TG_4_Lora-tungchau_Book1 2" xfId="793"/>
    <cellStyle name="_KT_TG_4_Lora-tungchau_CADIVI 2007" xfId="794"/>
    <cellStyle name="_KT_TG_4_Lora-tungchau_CADIVI 2007 2" xfId="795"/>
    <cellStyle name="_KT_TG_4_Lora-tungchau_CADIVI 2008" xfId="796"/>
    <cellStyle name="_KT_TG_4_Lora-tungchau_CADIVI 2008 2" xfId="797"/>
    <cellStyle name="_KT_TG_4_Lora-tungchau_CP-mua sam-VLTB- PCCC - 4A-4B" xfId="798"/>
    <cellStyle name="_KT_TG_4_Lora-tungchau_CP-mua sam-VLTB- PCCC - 4A-4B 2" xfId="799"/>
    <cellStyle name="_KT_TG_4_Lora-tungchau_CHIAU SANG -4B" xfId="800"/>
    <cellStyle name="_KT_TG_4_Lora-tungchau_CHIAU SANG -4B 2" xfId="801"/>
    <cellStyle name="_KT_TG_4_Lora-tungchau_CHIEU SANG-4A" xfId="802"/>
    <cellStyle name="_KT_TG_4_Lora-tungchau_CHIEU SANG-4A 2" xfId="803"/>
    <cellStyle name="_KT_TG_4_Lora-tungchau_DN4" xfId="804"/>
    <cellStyle name="_KT_TG_4_Lora-tungchau_DN4 2" xfId="805"/>
    <cellStyle name="_KT_TG_4_Lora-tungchau_DON GIA LAP THIET BI CO KHI THUY CONG - THUY LUC" xfId="806"/>
    <cellStyle name="_KT_TG_4_Lora-tungchau_DON GIA LAP THIET BI CO KHI THUY CONG - THUY LUC 2" xfId="807"/>
    <cellStyle name="_KT_TG_4_Lora-tungchau_DON GIA-2006" xfId="808"/>
    <cellStyle name="_KT_TG_4_Lora-tungchau_DON GIA-2006 2" xfId="809"/>
    <cellStyle name="_KT_TG_4_Lora-tungchau_DƠN GIA 2519" xfId="810"/>
    <cellStyle name="_KT_TG_4_Lora-tungchau_DƠN GIA 2519 2" xfId="811"/>
    <cellStyle name="_KT_TG_4_Lora-tungchau_DU TOAN DIEN AVUONG-TKKT2" xfId="812"/>
    <cellStyle name="_KT_TG_4_Lora-tungchau_DU TOAN DIEN AVUONG-TKKT2 2" xfId="813"/>
    <cellStyle name="_KT_TG_4_Lora-tungchau_DU TOAN DIEN DAKRTIH BAC TREN" xfId="814"/>
    <cellStyle name="_KT_TG_4_Lora-tungchau_DU TOAN DIEN DAKRTIH BAC TREN 2" xfId="815"/>
    <cellStyle name="_KT_TG_4_Lora-tungchau_DU TOAN DIEN DONG NAI 3" xfId="816"/>
    <cellStyle name="_KT_TG_4_Lora-tungchau_DU TOAN DIEN DONG NAI 3 2" xfId="817"/>
    <cellStyle name="_KT_TG_4_Lora-tungchau_du toan dien -tkkt-hc" xfId="818"/>
    <cellStyle name="_KT_TG_4_Lora-tungchau_du toan dien -tkkt-hc 2" xfId="819"/>
    <cellStyle name="_KT_TG_4_Lora-tungchau_duong day 15kv" xfId="820"/>
    <cellStyle name="_KT_TG_4_Lora-tungchau_duong day 15kv 2" xfId="821"/>
    <cellStyle name="_KT_TG_4_Lora-tungchau_DUTOANDIENAVUONG-25-12-2006" xfId="822"/>
    <cellStyle name="_KT_TG_4_Lora-tungchau_DUTOANDIENAVUONG-25-12-2006 2" xfId="823"/>
    <cellStyle name="_KT_TG_4_Lora-tungchau_kien truc nha may" xfId="824"/>
    <cellStyle name="_KT_TG_4_Lora-tungchau_kien truc nha may 2" xfId="825"/>
    <cellStyle name="_KT_TG_4_Lora-tungchau_KL Noi dat - Cong" xfId="826"/>
    <cellStyle name="_KT_TG_4_Lora-tungchau_KL Noi dat - Cong 2" xfId="827"/>
    <cellStyle name="_KT_TG_4_Lora-tungchau_KL TTLL-The Anh" xfId="828"/>
    <cellStyle name="_KT_TG_4_Lora-tungchau_KL TTLL-The Anh 2" xfId="829"/>
    <cellStyle name="_KT_TG_4_Lora-tungchau_KHOI LUONG PHAN DIEN TKKT-2 Mr Cong" xfId="830"/>
    <cellStyle name="_KT_TG_4_Lora-tungchau_KHOI LUONG PHAN DIEN TKKT-2 Mr Cong 2" xfId="831"/>
    <cellStyle name="_KT_TG_4_Lora-tungchau_KHOI LUONG THI NGHIEM" xfId="832"/>
    <cellStyle name="_KT_TG_4_Lora-tungchau_KHOI LUONG THI NGHIEM 2" xfId="833"/>
    <cellStyle name="_KT_TG_4_Lora-tungchau_Khoi luong thiet bi dien" xfId="834"/>
    <cellStyle name="_KT_TG_4_Lora-tungchau_Khoi luong thiet bi dien 2" xfId="835"/>
    <cellStyle name="_KT_TG_4_Lora-tungchau_noi dat tram phan phoi" xfId="836"/>
    <cellStyle name="_KT_TG_4_Lora-tungchau_noi dat tram phan phoi 2" xfId="837"/>
    <cellStyle name="_KT_TG_4_Lora-tungchau_THEP MA KEM" xfId="838"/>
    <cellStyle name="_KT_TG_4_Lora-tungchau_THEP MA KEM 2" xfId="839"/>
    <cellStyle name="_KT_TG_4_Lora-tungchau_xay dung tram" xfId="840"/>
    <cellStyle name="_KT_TG_4_Lora-tungchau_xay dung tram 2" xfId="841"/>
    <cellStyle name="_KT_TG_4_Lora-tungchau_XAY DUNG TRAM BK 07-2007" xfId="842"/>
    <cellStyle name="_KT_TG_4_Lora-tungchau_XAY DUNG TRAM BK 07-2007 2" xfId="843"/>
    <cellStyle name="_KT_TG_4_noi dat tram phan phoi" xfId="844"/>
    <cellStyle name="_KT_TG_4_noi dat tram phan phoi 2" xfId="845"/>
    <cellStyle name="_KT_TG_4_Qt-HT3PQ1(CauKho)" xfId="846"/>
    <cellStyle name="_KT_TG_4_Qt-HT3PQ1(CauKho) 2" xfId="847"/>
    <cellStyle name="_KT_TG_4_THEP MA KEM" xfId="848"/>
    <cellStyle name="_KT_TG_4_THEP MA KEM 2" xfId="849"/>
    <cellStyle name="_KT_TG_4_xay dung tram" xfId="850"/>
    <cellStyle name="_KT_TG_4_xay dung tram 2" xfId="851"/>
    <cellStyle name="_KT_TG_4_XAY DUNG TRAM BK 07-2007" xfId="852"/>
    <cellStyle name="_KT_TG_4_XAY DUNG TRAM BK 07-2007 2" xfId="853"/>
    <cellStyle name="_khoi dong va PLC TD A Vuong" xfId="854"/>
    <cellStyle name="_khoi dong va PLC TD A Vuong 2" xfId="855"/>
    <cellStyle name="_KHOI LUONG PHAN DIEN TKKT-2 Mr Cong" xfId="856"/>
    <cellStyle name="_KHOI LUONG PHAN DIEN TKKT-2 Mr Cong 2" xfId="857"/>
    <cellStyle name="_KHOI LUONG THI NGHIEM" xfId="858"/>
    <cellStyle name="_KHOI LUONG THI NGHIEM 2" xfId="859"/>
    <cellStyle name="_Khoi luong thiet bi dien" xfId="860"/>
    <cellStyle name="_Khoi luong thiet bi dien 2" xfId="861"/>
    <cellStyle name="_Long Request" xfId="862"/>
    <cellStyle name="_Lora-tungchau" xfId="863"/>
    <cellStyle name="_Lora-tungchau 2" xfId="864"/>
    <cellStyle name="_Lora-tungchau 2 2" xfId="865"/>
    <cellStyle name="_Lora-tungchau 3" xfId="866"/>
    <cellStyle name="_Lora-tungchau_07-07-Tap 2-Du toan" xfId="867"/>
    <cellStyle name="_Lora-tungchau_07-07-Tap 2-Du toan 2" xfId="868"/>
    <cellStyle name="_Lora-tungchau_08-02-Tong du toan SP3-phan dien" xfId="869"/>
    <cellStyle name="_Lora-tungchau_08-02-Tong du toan SP3-phan dien 2" xfId="870"/>
    <cellStyle name="_Lora-tungchau_08-05-Tong du toan phan dien 4A" xfId="871"/>
    <cellStyle name="_Lora-tungchau_08-05-Tong du toan phan dien 4A 2" xfId="872"/>
    <cellStyle name="_Lora-tungchau_08-12-Ket cau xay dung dot 2" xfId="873"/>
    <cellStyle name="_Lora-tungchau_08-12-Ket cau xay dung dot 2 2" xfId="874"/>
    <cellStyle name="_Lora-tungchau_16-05-08-Tap 2-Du toan4A" xfId="875"/>
    <cellStyle name="_Lora-tungchau_16-05-08-Tap 2-Du toan4A 2" xfId="876"/>
    <cellStyle name="_Lora-tungchau_16-05-08-Tap 2-Du toan4B" xfId="877"/>
    <cellStyle name="_Lora-tungchau_16-05-08-Tap 2-Du toan4B 2" xfId="878"/>
    <cellStyle name="_Lora-tungchau_Book1" xfId="879"/>
    <cellStyle name="_Lora-tungchau_Book1 2" xfId="880"/>
    <cellStyle name="_Lora-tungchau_CADIVI 2007" xfId="881"/>
    <cellStyle name="_Lora-tungchau_CADIVI 2007 2" xfId="882"/>
    <cellStyle name="_Lora-tungchau_CADIVI 2008" xfId="883"/>
    <cellStyle name="_Lora-tungchau_CADIVI 2008 2" xfId="884"/>
    <cellStyle name="_Lora-tungchau_CP-mua sam-VLTB- PCCC - 4A-4B" xfId="885"/>
    <cellStyle name="_Lora-tungchau_CP-mua sam-VLTB- PCCC - 4A-4B 2" xfId="886"/>
    <cellStyle name="_Lora-tungchau_CHIAU SANG -4B" xfId="887"/>
    <cellStyle name="_Lora-tungchau_CHIAU SANG -4B 2" xfId="888"/>
    <cellStyle name="_Lora-tungchau_CHIEU SANG-4A" xfId="889"/>
    <cellStyle name="_Lora-tungchau_CHIEU SANG-4A 2" xfId="890"/>
    <cellStyle name="_Lora-tungchau_DN4" xfId="891"/>
    <cellStyle name="_Lora-tungchau_DN4 2" xfId="892"/>
    <cellStyle name="_Lora-tungchau_DON GIA LAP THIET BI CO KHI THUY CONG - THUY LUC" xfId="893"/>
    <cellStyle name="_Lora-tungchau_DON GIA LAP THIET BI CO KHI THUY CONG - THUY LUC 2" xfId="894"/>
    <cellStyle name="_Lora-tungchau_DON GIA-2006" xfId="895"/>
    <cellStyle name="_Lora-tungchau_DON GIA-2006 2" xfId="896"/>
    <cellStyle name="_Lora-tungchau_DƠN GIA 2519" xfId="897"/>
    <cellStyle name="_Lora-tungchau_DƠN GIA 2519 2" xfId="898"/>
    <cellStyle name="_Lora-tungchau_DU TOAN DIEN AVUONG-TKKT2" xfId="899"/>
    <cellStyle name="_Lora-tungchau_DU TOAN DIEN AVUONG-TKKT2 2" xfId="900"/>
    <cellStyle name="_Lora-tungchau_DU TOAN DIEN DAKRTIH BAC TREN" xfId="901"/>
    <cellStyle name="_Lora-tungchau_DU TOAN DIEN DAKRTIH BAC TREN 2" xfId="902"/>
    <cellStyle name="_Lora-tungchau_DU TOAN DIEN DONG NAI 3" xfId="903"/>
    <cellStyle name="_Lora-tungchau_DU TOAN DIEN DONG NAI 3 2" xfId="904"/>
    <cellStyle name="_Lora-tungchau_du toan dien -tkkt-hc" xfId="905"/>
    <cellStyle name="_Lora-tungchau_du toan dien -tkkt-hc 2" xfId="906"/>
    <cellStyle name="_Lora-tungchau_DUONG DAY 12KV  THAC MO" xfId="907"/>
    <cellStyle name="_Lora-tungchau_DUONG DAY 12KV  THAC MO 2" xfId="908"/>
    <cellStyle name="_Lora-tungchau_duong day 15kv" xfId="909"/>
    <cellStyle name="_Lora-tungchau_duong day 15kv 2" xfId="910"/>
    <cellStyle name="_Lora-tungchau_DUONG DAY 22KV  BAC BINH" xfId="911"/>
    <cellStyle name="_Lora-tungchau_DUONG DAY 22KV  BAC BINH 2" xfId="912"/>
    <cellStyle name="_Lora-tungchau_DUTOANDIENAVUONG-25-12-2006" xfId="913"/>
    <cellStyle name="_Lora-tungchau_DUTOANDIENAVUONG-25-12-2006 2" xfId="914"/>
    <cellStyle name="_Lora-tungchau_kien truc nha may" xfId="915"/>
    <cellStyle name="_Lora-tungchau_kien truc nha may 2" xfId="916"/>
    <cellStyle name="_Lora-tungchau_KL Noi dat - Cong" xfId="917"/>
    <cellStyle name="_Lora-tungchau_KL Noi dat - Cong 2" xfId="918"/>
    <cellStyle name="_Lora-tungchau_KL TTLL-The Anh" xfId="919"/>
    <cellStyle name="_Lora-tungchau_KL TTLL-The Anh 2" xfId="920"/>
    <cellStyle name="_Lora-tungchau_KHOI LUONG PHAN DIEN TKKT-2 Mr Cong" xfId="921"/>
    <cellStyle name="_Lora-tungchau_KHOI LUONG PHAN DIEN TKKT-2 Mr Cong 2" xfId="922"/>
    <cellStyle name="_Lora-tungchau_KHOI LUONG THI NGHIEM" xfId="923"/>
    <cellStyle name="_Lora-tungchau_KHOI LUONG THI NGHIEM 2" xfId="924"/>
    <cellStyle name="_Lora-tungchau_Khoi luong thiet bi dien" xfId="925"/>
    <cellStyle name="_Lora-tungchau_Khoi luong thiet bi dien 2" xfId="926"/>
    <cellStyle name="_Lora-tungchau_noi dat tram phan phoi" xfId="927"/>
    <cellStyle name="_Lora-tungchau_noi dat tram phan phoi 2" xfId="928"/>
    <cellStyle name="_Lora-tungchau_THEP MA KEM" xfId="929"/>
    <cellStyle name="_Lora-tungchau_THEP MA KEM 2" xfId="930"/>
    <cellStyle name="_Lora-tungchau_xay dung tram" xfId="931"/>
    <cellStyle name="_Lora-tungchau_xay dung tram 2" xfId="932"/>
    <cellStyle name="_Lora-tungchau_XAY DUNG TRAM BK 07-2007" xfId="933"/>
    <cellStyle name="_Lora-tungchau_XAY DUNG TRAM BK 07-2007 2" xfId="934"/>
    <cellStyle name="_noi dat tram phan phoi" xfId="935"/>
    <cellStyle name="_noi dat tram phan phoi 2" xfId="936"/>
    <cellStyle name="_PERSONAL" xfId="937"/>
    <cellStyle name="_Qt-HT3PQ1(CauKho)" xfId="938"/>
    <cellStyle name="_Qt-HT3PQ1(CauKho) 2" xfId="939"/>
    <cellStyle name="_Sand drain" xfId="940"/>
    <cellStyle name="_TDT.HM" xfId="941"/>
    <cellStyle name="_TG-TH" xfId="942"/>
    <cellStyle name="_TG-TH 2" xfId="943"/>
    <cellStyle name="_TG-TH_1" xfId="944"/>
    <cellStyle name="_TG-TH_1 2" xfId="945"/>
    <cellStyle name="_TG-TH_1_Book1" xfId="946"/>
    <cellStyle name="_TG-TH_1_Book1_1" xfId="947"/>
    <cellStyle name="_TG-TH_1_Book1_Book1" xfId="948"/>
    <cellStyle name="_TG-TH_1_DAU NOI PL-CL TAI PHU LAMHC" xfId="949"/>
    <cellStyle name="_TG-TH_1_DAU NOI PL-CL TAI PHU LAMHC 2" xfId="950"/>
    <cellStyle name="_TG-TH_1_DG Kon Tum(van)" xfId="951"/>
    <cellStyle name="_TG-TH_1_Giai Doan 3 Hong Ngu" xfId="952"/>
    <cellStyle name="_TG-TH_1_Long Request" xfId="953"/>
    <cellStyle name="_TG-TH_1_Lora-tungchau" xfId="954"/>
    <cellStyle name="_TG-TH_1_Lora-tungchau 2" xfId="955"/>
    <cellStyle name="_TG-TH_1_Qt-HT3PQ1(CauKho)" xfId="956"/>
    <cellStyle name="_TG-TH_1_Qt-HT3PQ1(CauKho) 2" xfId="957"/>
    <cellStyle name="_TG-TH_1_Thietkecong" xfId="958"/>
    <cellStyle name="_TG-TH_2" xfId="959"/>
    <cellStyle name="_TG-TH_2 2" xfId="960"/>
    <cellStyle name="_TG-TH_2_Book1" xfId="961"/>
    <cellStyle name="_TG-TH_2_Book1_1" xfId="962"/>
    <cellStyle name="_TG-TH_2_Book1_Book1" xfId="963"/>
    <cellStyle name="_TG-TH_2_DAU NOI PL-CL TAI PHU LAMHC" xfId="964"/>
    <cellStyle name="_TG-TH_2_DAU NOI PL-CL TAI PHU LAMHC 2" xfId="965"/>
    <cellStyle name="_TG-TH_2_DG Kon Tum(van)" xfId="966"/>
    <cellStyle name="_TG-TH_2_Giai Doan 3 Hong Ngu" xfId="967"/>
    <cellStyle name="_TG-TH_2_Long Request" xfId="968"/>
    <cellStyle name="_TG-TH_2_Lora-tungchau" xfId="969"/>
    <cellStyle name="_TG-TH_2_Lora-tungchau 2" xfId="970"/>
    <cellStyle name="_TG-TH_2_Qt-HT3PQ1(CauKho)" xfId="971"/>
    <cellStyle name="_TG-TH_2_Qt-HT3PQ1(CauKho) 2" xfId="972"/>
    <cellStyle name="_TG-TH_2_Thietkecong" xfId="973"/>
    <cellStyle name="_TG-TH_3" xfId="974"/>
    <cellStyle name="_TG-TH_3 2" xfId="975"/>
    <cellStyle name="_TG-TH_3 2 2" xfId="976"/>
    <cellStyle name="_TG-TH_3 3" xfId="977"/>
    <cellStyle name="_TG-TH_3_07-07-Tap 2-Du toan" xfId="978"/>
    <cellStyle name="_TG-TH_3_07-07-Tap 2-Du toan 2" xfId="979"/>
    <cellStyle name="_TG-TH_3_08-02-Tong du toan SP3-phan dien" xfId="980"/>
    <cellStyle name="_TG-TH_3_08-02-Tong du toan SP3-phan dien 2" xfId="981"/>
    <cellStyle name="_TG-TH_3_08-05-Tong du toan phan dien 4A" xfId="982"/>
    <cellStyle name="_TG-TH_3_08-05-Tong du toan phan dien 4A 2" xfId="983"/>
    <cellStyle name="_TG-TH_3_08-12-Ket cau xay dung dot 2" xfId="984"/>
    <cellStyle name="_TG-TH_3_08-12-Ket cau xay dung dot 2 2" xfId="985"/>
    <cellStyle name="_TG-TH_3_16-05-08-Tap 2-Du toan4A" xfId="986"/>
    <cellStyle name="_TG-TH_3_16-05-08-Tap 2-Du toan4A 2" xfId="987"/>
    <cellStyle name="_TG-TH_3_16-05-08-Tap 2-Du toan4B" xfId="988"/>
    <cellStyle name="_TG-TH_3_16-05-08-Tap 2-Du toan4B 2" xfId="989"/>
    <cellStyle name="_TG-TH_3_Book1" xfId="990"/>
    <cellStyle name="_TG-TH_3_Book1 2" xfId="991"/>
    <cellStyle name="_TG-TH_3_CADIVI 2007" xfId="992"/>
    <cellStyle name="_TG-TH_3_CADIVI 2007 2" xfId="993"/>
    <cellStyle name="_TG-TH_3_CADIVI 2008" xfId="994"/>
    <cellStyle name="_TG-TH_3_CADIVI 2008 2" xfId="995"/>
    <cellStyle name="_TG-TH_3_CP-mua sam-VLTB- PCCC - 4A-4B" xfId="996"/>
    <cellStyle name="_TG-TH_3_CP-mua sam-VLTB- PCCC - 4A-4B 2" xfId="997"/>
    <cellStyle name="_TG-TH_3_CHIAU SANG -4B" xfId="998"/>
    <cellStyle name="_TG-TH_3_CHIAU SANG -4B 2" xfId="999"/>
    <cellStyle name="_TG-TH_3_CHIEU SANG-4A" xfId="1000"/>
    <cellStyle name="_TG-TH_3_CHIEU SANG-4A 2" xfId="1001"/>
    <cellStyle name="_TG-TH_3_DG Kon Tum(van)" xfId="1002"/>
    <cellStyle name="_TG-TH_3_DN4" xfId="1003"/>
    <cellStyle name="_TG-TH_3_DN4 2" xfId="1004"/>
    <cellStyle name="_TG-TH_3_DON GIA LAP THIET BI CO KHI THUY CONG - THUY LUC" xfId="1005"/>
    <cellStyle name="_TG-TH_3_DON GIA LAP THIET BI CO KHI THUY CONG - THUY LUC 2" xfId="1006"/>
    <cellStyle name="_TG-TH_3_DON GIA-2006" xfId="1007"/>
    <cellStyle name="_TG-TH_3_DON GIA-2006 2" xfId="1008"/>
    <cellStyle name="_TG-TH_3_DƠN GIA 2519" xfId="1009"/>
    <cellStyle name="_TG-TH_3_DƠN GIA 2519 2" xfId="1010"/>
    <cellStyle name="_TG-TH_3_DU TOAN DIEN AVUONG-TKKT2" xfId="1011"/>
    <cellStyle name="_TG-TH_3_DU TOAN DIEN AVUONG-TKKT2 2" xfId="1012"/>
    <cellStyle name="_TG-TH_3_DU TOAN DIEN DAKRTIH BAC TREN" xfId="1013"/>
    <cellStyle name="_TG-TH_3_DU TOAN DIEN DAKRTIH BAC TREN 2" xfId="1014"/>
    <cellStyle name="_TG-TH_3_DU TOAN DIEN DONG NAI 3" xfId="1015"/>
    <cellStyle name="_TG-TH_3_DU TOAN DIEN DONG NAI 3 2" xfId="1016"/>
    <cellStyle name="_TG-TH_3_du toan dien -tkkt-hc" xfId="1017"/>
    <cellStyle name="_TG-TH_3_du toan dien -tkkt-hc 2" xfId="1018"/>
    <cellStyle name="_TG-TH_3_duong day 15kv" xfId="1019"/>
    <cellStyle name="_TG-TH_3_duong day 15kv 2" xfId="1020"/>
    <cellStyle name="_TG-TH_3_DUTOANDIENAVUONG-25-12-2006" xfId="1021"/>
    <cellStyle name="_TG-TH_3_DUTOANDIENAVUONG-25-12-2006 2" xfId="1022"/>
    <cellStyle name="_TG-TH_3_kien truc nha may" xfId="1023"/>
    <cellStyle name="_TG-TH_3_kien truc nha may 2" xfId="1024"/>
    <cellStyle name="_TG-TH_3_KL Noi dat - Cong" xfId="1025"/>
    <cellStyle name="_TG-TH_3_KL Noi dat - Cong 2" xfId="1026"/>
    <cellStyle name="_TG-TH_3_KL TTLL-The Anh" xfId="1027"/>
    <cellStyle name="_TG-TH_3_KL TTLL-The Anh 2" xfId="1028"/>
    <cellStyle name="_TG-TH_3_KHOI LUONG PHAN DIEN TKKT-2 Mr Cong" xfId="1029"/>
    <cellStyle name="_TG-TH_3_KHOI LUONG PHAN DIEN TKKT-2 Mr Cong 2" xfId="1030"/>
    <cellStyle name="_TG-TH_3_KHOI LUONG THI NGHIEM" xfId="1031"/>
    <cellStyle name="_TG-TH_3_KHOI LUONG THI NGHIEM 2" xfId="1032"/>
    <cellStyle name="_TG-TH_3_Khoi luong thiet bi dien" xfId="1033"/>
    <cellStyle name="_TG-TH_3_Khoi luong thiet bi dien 2" xfId="1034"/>
    <cellStyle name="_TG-TH_3_Lora-tungchau" xfId="1035"/>
    <cellStyle name="_TG-TH_3_Lora-tungchau 2" xfId="1036"/>
    <cellStyle name="_TG-TH_3_Lora-tungchau 2 2" xfId="1037"/>
    <cellStyle name="_TG-TH_3_Lora-tungchau 3" xfId="1038"/>
    <cellStyle name="_TG-TH_3_Lora-tungchau_07-07-Tap 2-Du toan" xfId="1039"/>
    <cellStyle name="_TG-TH_3_Lora-tungchau_07-07-Tap 2-Du toan 2" xfId="1040"/>
    <cellStyle name="_TG-TH_3_Lora-tungchau_08-02-Tong du toan SP3-phan dien" xfId="1041"/>
    <cellStyle name="_TG-TH_3_Lora-tungchau_08-02-Tong du toan SP3-phan dien 2" xfId="1042"/>
    <cellStyle name="_TG-TH_3_Lora-tungchau_08-05-Tong du toan phan dien 4A" xfId="1043"/>
    <cellStyle name="_TG-TH_3_Lora-tungchau_08-05-Tong du toan phan dien 4A 2" xfId="1044"/>
    <cellStyle name="_TG-TH_3_Lora-tungchau_08-12-Ket cau xay dung dot 2" xfId="1045"/>
    <cellStyle name="_TG-TH_3_Lora-tungchau_08-12-Ket cau xay dung dot 2 2" xfId="1046"/>
    <cellStyle name="_TG-TH_3_Lora-tungchau_16-05-08-Tap 2-Du toan4A" xfId="1047"/>
    <cellStyle name="_TG-TH_3_Lora-tungchau_16-05-08-Tap 2-Du toan4A 2" xfId="1048"/>
    <cellStyle name="_TG-TH_3_Lora-tungchau_16-05-08-Tap 2-Du toan4B" xfId="1049"/>
    <cellStyle name="_TG-TH_3_Lora-tungchau_16-05-08-Tap 2-Du toan4B 2" xfId="1050"/>
    <cellStyle name="_TG-TH_3_Lora-tungchau_Book1" xfId="1051"/>
    <cellStyle name="_TG-TH_3_Lora-tungchau_Book1 2" xfId="1052"/>
    <cellStyle name="_TG-TH_3_Lora-tungchau_CADIVI 2007" xfId="1053"/>
    <cellStyle name="_TG-TH_3_Lora-tungchau_CADIVI 2007 2" xfId="1054"/>
    <cellStyle name="_TG-TH_3_Lora-tungchau_CADIVI 2008" xfId="1055"/>
    <cellStyle name="_TG-TH_3_Lora-tungchau_CADIVI 2008 2" xfId="1056"/>
    <cellStyle name="_TG-TH_3_Lora-tungchau_CP-mua sam-VLTB- PCCC - 4A-4B" xfId="1057"/>
    <cellStyle name="_TG-TH_3_Lora-tungchau_CP-mua sam-VLTB- PCCC - 4A-4B 2" xfId="1058"/>
    <cellStyle name="_TG-TH_3_Lora-tungchau_CHIAU SANG -4B" xfId="1059"/>
    <cellStyle name="_TG-TH_3_Lora-tungchau_CHIAU SANG -4B 2" xfId="1060"/>
    <cellStyle name="_TG-TH_3_Lora-tungchau_CHIEU SANG-4A" xfId="1061"/>
    <cellStyle name="_TG-TH_3_Lora-tungchau_CHIEU SANG-4A 2" xfId="1062"/>
    <cellStyle name="_TG-TH_3_Lora-tungchau_DN4" xfId="1063"/>
    <cellStyle name="_TG-TH_3_Lora-tungchau_DN4 2" xfId="1064"/>
    <cellStyle name="_TG-TH_3_Lora-tungchau_DON GIA LAP THIET BI CO KHI THUY CONG - THUY LUC" xfId="1065"/>
    <cellStyle name="_TG-TH_3_Lora-tungchau_DON GIA LAP THIET BI CO KHI THUY CONG - THUY LUC 2" xfId="1066"/>
    <cellStyle name="_TG-TH_3_Lora-tungchau_DON GIA-2006" xfId="1067"/>
    <cellStyle name="_TG-TH_3_Lora-tungchau_DON GIA-2006 2" xfId="1068"/>
    <cellStyle name="_TG-TH_3_Lora-tungchau_DƠN GIA 2519" xfId="1069"/>
    <cellStyle name="_TG-TH_3_Lora-tungchau_DƠN GIA 2519 2" xfId="1070"/>
    <cellStyle name="_TG-TH_3_Lora-tungchau_DU TOAN DIEN AVUONG-TKKT2" xfId="1071"/>
    <cellStyle name="_TG-TH_3_Lora-tungchau_DU TOAN DIEN AVUONG-TKKT2 2" xfId="1072"/>
    <cellStyle name="_TG-TH_3_Lora-tungchau_DU TOAN DIEN DAKRTIH BAC TREN" xfId="1073"/>
    <cellStyle name="_TG-TH_3_Lora-tungchau_DU TOAN DIEN DAKRTIH BAC TREN 2" xfId="1074"/>
    <cellStyle name="_TG-TH_3_Lora-tungchau_DU TOAN DIEN DONG NAI 3" xfId="1075"/>
    <cellStyle name="_TG-TH_3_Lora-tungchau_DU TOAN DIEN DONG NAI 3 2" xfId="1076"/>
    <cellStyle name="_TG-TH_3_Lora-tungchau_du toan dien -tkkt-hc" xfId="1077"/>
    <cellStyle name="_TG-TH_3_Lora-tungchau_du toan dien -tkkt-hc 2" xfId="1078"/>
    <cellStyle name="_TG-TH_3_Lora-tungchau_duong day 15kv" xfId="1079"/>
    <cellStyle name="_TG-TH_3_Lora-tungchau_duong day 15kv 2" xfId="1080"/>
    <cellStyle name="_TG-TH_3_Lora-tungchau_DUTOANDIENAVUONG-25-12-2006" xfId="1081"/>
    <cellStyle name="_TG-TH_3_Lora-tungchau_DUTOANDIENAVUONG-25-12-2006 2" xfId="1082"/>
    <cellStyle name="_TG-TH_3_Lora-tungchau_kien truc nha may" xfId="1083"/>
    <cellStyle name="_TG-TH_3_Lora-tungchau_kien truc nha may 2" xfId="1084"/>
    <cellStyle name="_TG-TH_3_Lora-tungchau_KL Noi dat - Cong" xfId="1085"/>
    <cellStyle name="_TG-TH_3_Lora-tungchau_KL Noi dat - Cong 2" xfId="1086"/>
    <cellStyle name="_TG-TH_3_Lora-tungchau_KL TTLL-The Anh" xfId="1087"/>
    <cellStyle name="_TG-TH_3_Lora-tungchau_KL TTLL-The Anh 2" xfId="1088"/>
    <cellStyle name="_TG-TH_3_Lora-tungchau_KHOI LUONG PHAN DIEN TKKT-2 Mr Cong" xfId="1089"/>
    <cellStyle name="_TG-TH_3_Lora-tungchau_KHOI LUONG PHAN DIEN TKKT-2 Mr Cong 2" xfId="1090"/>
    <cellStyle name="_TG-TH_3_Lora-tungchau_KHOI LUONG THI NGHIEM" xfId="1091"/>
    <cellStyle name="_TG-TH_3_Lora-tungchau_KHOI LUONG THI NGHIEM 2" xfId="1092"/>
    <cellStyle name="_TG-TH_3_Lora-tungchau_Khoi luong thiet bi dien" xfId="1093"/>
    <cellStyle name="_TG-TH_3_Lora-tungchau_Khoi luong thiet bi dien 2" xfId="1094"/>
    <cellStyle name="_TG-TH_3_Lora-tungchau_noi dat tram phan phoi" xfId="1095"/>
    <cellStyle name="_TG-TH_3_Lora-tungchau_noi dat tram phan phoi 2" xfId="1096"/>
    <cellStyle name="_TG-TH_3_Lora-tungchau_THEP MA KEM" xfId="1097"/>
    <cellStyle name="_TG-TH_3_Lora-tungchau_THEP MA KEM 2" xfId="1098"/>
    <cellStyle name="_TG-TH_3_Lora-tungchau_xay dung tram" xfId="1099"/>
    <cellStyle name="_TG-TH_3_Lora-tungchau_xay dung tram 2" xfId="1100"/>
    <cellStyle name="_TG-TH_3_Lora-tungchau_XAY DUNG TRAM BK 07-2007" xfId="1101"/>
    <cellStyle name="_TG-TH_3_Lora-tungchau_XAY DUNG TRAM BK 07-2007 2" xfId="1102"/>
    <cellStyle name="_TG-TH_3_noi dat tram phan phoi" xfId="1103"/>
    <cellStyle name="_TG-TH_3_noi dat tram phan phoi 2" xfId="1104"/>
    <cellStyle name="_TG-TH_3_Qt-HT3PQ1(CauKho)" xfId="1105"/>
    <cellStyle name="_TG-TH_3_Qt-HT3PQ1(CauKho) 2" xfId="1106"/>
    <cellStyle name="_TG-TH_3_THEP MA KEM" xfId="1107"/>
    <cellStyle name="_TG-TH_3_THEP MA KEM 2" xfId="1108"/>
    <cellStyle name="_TG-TH_3_xay dung tram" xfId="1109"/>
    <cellStyle name="_TG-TH_3_xay dung tram 2" xfId="1110"/>
    <cellStyle name="_TG-TH_3_XAY DUNG TRAM BK 07-2007" xfId="1111"/>
    <cellStyle name="_TG-TH_3_XAY DUNG TRAM BK 07-2007 2" xfId="1112"/>
    <cellStyle name="_TG-TH_4" xfId="1113"/>
    <cellStyle name="_TG-TH_4 2" xfId="1114"/>
    <cellStyle name="_TMDTT1-07L4suacauL3T5-07" xfId="1115"/>
    <cellStyle name="_Tong hop may cheu nganh 1" xfId="1116"/>
    <cellStyle name="_TONG MUC DAU TU" xfId="1117"/>
    <cellStyle name="_THEP MA KEM" xfId="1118"/>
    <cellStyle name="_THEP MA KEM 2" xfId="1119"/>
    <cellStyle name="_Thietkecong" xfId="1120"/>
    <cellStyle name="_THKL(A.LUOI)" xfId="1121"/>
    <cellStyle name="_xay dung tram" xfId="1122"/>
    <cellStyle name="_xay dung tram 2" xfId="1123"/>
    <cellStyle name="_XAY DUNG TRAM BK 07-2007" xfId="1124"/>
    <cellStyle name="_XAY DUNG TRAM BK 07-2007 2" xfId="1125"/>
    <cellStyle name="_ÿÿÿÿÿ" xfId="1126"/>
    <cellStyle name="_ÿÿÿÿÿ_15.11.2009" xfId="1127"/>
    <cellStyle name="_ÿÿÿÿÿ_BG(Năm 2010)-4" xfId="1128"/>
    <cellStyle name="_ÿÿÿÿÿ_BG(Năm 2010)-4_TT-BGVL 2010" xfId="1129"/>
    <cellStyle name="_ÿÿÿÿÿ_BU GIA VL&amp;NL(T5-T8 2010)-5" xfId="1130"/>
    <cellStyle name="_ÿÿÿÿÿ_Bu gia VL-NL(2009) (Cat&amp;Da)" xfId="1131"/>
    <cellStyle name="_ÿÿÿÿÿ_Bu gia VL-NL(2009) (Cat&amp;Da)_TT-BGVL 2010" xfId="1132"/>
    <cellStyle name="_ÿÿÿÿÿ_Du toan Duong van hanh den Dap - A Luoi (Quynh-Gia T9-2010)" xfId="1133"/>
    <cellStyle name="_ÿÿÿÿÿ_Du toan Duong van hanh den Dap - A Luoi (Quynh-Gia T9-2010)_TT-BGVL 2010" xfId="1134"/>
    <cellStyle name="~1" xfId="1135"/>
    <cellStyle name="~1?_x000d_Comma [0]_I.1?b_x000d_Comma [0]_I.3?b_x000c_Comma [0]_II?_x0012_Comma [0]_larou" xfId="1136"/>
    <cellStyle name="_x0001_¨c^ " xfId="1137"/>
    <cellStyle name="_x0001_¨c^[" xfId="1138"/>
    <cellStyle name="_x0001_¨c^_" xfId="1139"/>
    <cellStyle name="_x0001_¨Œc^ " xfId="1140"/>
    <cellStyle name="_x0001_¨Œc^[" xfId="1141"/>
    <cellStyle name="_x0001_¨Œc^_" xfId="1142"/>
    <cellStyle name="’Ê‰Ý [0.00]_laroux" xfId="1143"/>
    <cellStyle name="’Ê‰Ý_laroux" xfId="1144"/>
    <cellStyle name="÷3" xfId="1145"/>
    <cellStyle name="÷3 10" xfId="1146"/>
    <cellStyle name="÷3 11" xfId="1147"/>
    <cellStyle name="÷3 12" xfId="1148"/>
    <cellStyle name="÷3 13" xfId="1149"/>
    <cellStyle name="÷3 14" xfId="1150"/>
    <cellStyle name="÷3 15" xfId="1151"/>
    <cellStyle name="÷3 16" xfId="1152"/>
    <cellStyle name="÷3 17" xfId="1153"/>
    <cellStyle name="÷3 18" xfId="1154"/>
    <cellStyle name="÷3 19" xfId="1155"/>
    <cellStyle name="÷3 2" xfId="1156"/>
    <cellStyle name="÷3 2 2" xfId="1157"/>
    <cellStyle name="÷3 20" xfId="1158"/>
    <cellStyle name="÷3 21" xfId="1159"/>
    <cellStyle name="÷3 22" xfId="1160"/>
    <cellStyle name="÷3 23" xfId="1161"/>
    <cellStyle name="÷3 24" xfId="1162"/>
    <cellStyle name="÷3 3" xfId="1163"/>
    <cellStyle name="÷3 4" xfId="1164"/>
    <cellStyle name="÷3 5" xfId="1165"/>
    <cellStyle name="÷3 6" xfId="1166"/>
    <cellStyle name="÷3 7" xfId="1167"/>
    <cellStyle name="÷3 8" xfId="1168"/>
    <cellStyle name="÷3 9" xfId="1169"/>
    <cellStyle name="_x0001_µÑTÖ " xfId="1170"/>
    <cellStyle name="_x0001_µÑTÖ_" xfId="1171"/>
    <cellStyle name="•W?_¯–ì" xfId="1172"/>
    <cellStyle name="•W€_’·Šú‰p•¶" xfId="1173"/>
    <cellStyle name="•W_’·Šú‰p•¶" xfId="1174"/>
    <cellStyle name="W_MARINE" xfId="1175"/>
    <cellStyle name="0" xfId="1176"/>
    <cellStyle name="0 A" xfId="1177"/>
    <cellStyle name="0 A 2" xfId="1178"/>
    <cellStyle name="0 A 3" xfId="1179"/>
    <cellStyle name="0 ohm" xfId="1180"/>
    <cellStyle name="0 ohm 2" xfId="1181"/>
    <cellStyle name="0 ohm 3" xfId="1182"/>
    <cellStyle name="0,0_x000d__x000a_NA_x000d__x000a_" xfId="1183"/>
    <cellStyle name="0,0_x000d__x000a_NA_x000d__x000a_ 2" xfId="1184"/>
    <cellStyle name="0.0" xfId="1185"/>
    <cellStyle name="0.0 2" xfId="1186"/>
    <cellStyle name="0.0 s" xfId="1187"/>
    <cellStyle name="0.0 s 2" xfId="1188"/>
    <cellStyle name="0.0 s 3" xfId="1189"/>
    <cellStyle name="0.00" xfId="1190"/>
    <cellStyle name="0.00 2" xfId="1191"/>
    <cellStyle name="0.000" xfId="1192"/>
    <cellStyle name="0.000 2" xfId="1193"/>
    <cellStyle name="0.000,0" xfId="1194"/>
    <cellStyle name="0.000,00" xfId="1195"/>
    <cellStyle name="0.000,000" xfId="1196"/>
    <cellStyle name="1" xfId="1197"/>
    <cellStyle name="1 2" xfId="1198"/>
    <cellStyle name="1 3" xfId="1199"/>
    <cellStyle name="1?b_x000d_Comma [0]_CPK?b_x0011_Comma [0]_CP" xfId="1200"/>
    <cellStyle name="1_7 noi 48 goi C5 9 vi na" xfId="1201"/>
    <cellStyle name="1_8.1 Bang gia hop dong G 34 hieu chinh mui 2.3 (LCC) Ky lai" xfId="1202"/>
    <cellStyle name="1_APGIA-TT-DOT5-TRANXAMAT" xfId="1203"/>
    <cellStyle name="1_Arial_16" xfId="1204"/>
    <cellStyle name="1_Bang gia CVC Vat lieu-A.Luoi - tham tra CHP" xfId="1205"/>
    <cellStyle name="1_bienbao" xfId="1206"/>
    <cellStyle name="1_Book1" xfId="1207"/>
    <cellStyle name="1_Book1 2" xfId="1208"/>
    <cellStyle name="1_Book1_1" xfId="1209"/>
    <cellStyle name="1_Book1_1_15.11.2009" xfId="1210"/>
    <cellStyle name="1_Book1_1_BU GIA VL&amp;NL(T5-T8 2010)-5" xfId="1211"/>
    <cellStyle name="1_Book1_1_diemthiSP" xfId="1212"/>
    <cellStyle name="1_Book1_1_diemthiSP_nhan so hoc" xfId="1213"/>
    <cellStyle name="1_Book1_1_Du toan Duong van hanh den Dap - A Luoi (Quynh-Gia T9-2010)" xfId="1214"/>
    <cellStyle name="1_Book1_1_Du toan Duong van hanh den Dap - A Luoi (Quynh-Gia T9-2010)_TT-BGVL 2010" xfId="1215"/>
    <cellStyle name="1_Book1_1_May moc, thiet bi thi cong (nghia)" xfId="1216"/>
    <cellStyle name="1_Book1_1_nhan so hoc" xfId="1217"/>
    <cellStyle name="1_Book1_1_TH+PT gia thau THUY DIEN THUONG KT (TL676)" xfId="1218"/>
    <cellStyle name="1_Book1_1_TH+PHAN TICH DON GIA CHAO THAU CAU NGOC TEM 1 " xfId="1219"/>
    <cellStyle name="1_Book1_2" xfId="1220"/>
    <cellStyle name="1_Book1_APGIA-TT-DOT5-TRANXAMAT" xfId="1221"/>
    <cellStyle name="1_Book1_bangmau" xfId="1222"/>
    <cellStyle name="1_Book1_bienbao" xfId="1223"/>
    <cellStyle name="1_Book1_Book1" xfId="1224"/>
    <cellStyle name="1_Book1_Copy of DT hc T1-07" xfId="1225"/>
    <cellStyle name="1_Book1_diemthiSP" xfId="1226"/>
    <cellStyle name="1_Book1_dtkpkl3" xfId="1227"/>
    <cellStyle name="1_Book1_kl" xfId="1228"/>
    <cellStyle name="1_Book1_KLdN32thep2" xfId="1229"/>
    <cellStyle name="1_Book1_KL-DSO4" xfId="1230"/>
    <cellStyle name="1_Book1_NHA QUAN LY DAU MOI-CHUONG" xfId="1231"/>
    <cellStyle name="1_Book1_nhan so hoc" xfId="1232"/>
    <cellStyle name="1_Book1_QUYET TOAN kenh DAKYEN" xfId="1233"/>
    <cellStyle name="1_Book1_tonghop" xfId="1234"/>
    <cellStyle name="1_Book1_TT LAN TRAI" xfId="1235"/>
    <cellStyle name="1_Book1_xa xop-xinvon" xfId="1236"/>
    <cellStyle name="1_Bu gia VL&amp;NL(2009)-CVC" xfId="1237"/>
    <cellStyle name="1_BU GIA VL&amp;NL(T5-T8 2010)-5" xfId="1238"/>
    <cellStyle name="1_Cau thuy dien Ban La (Cu Anh)" xfId="1239"/>
    <cellStyle name="1_Cau thuy dien Ban La (Cu Anh)_15.11.2009" xfId="1240"/>
    <cellStyle name="1_Cau thuy dien Ban La (Cu Anh)_20.08.2009" xfId="1241"/>
    <cellStyle name="1_Cau thuy dien Ban La (Cu Anh)_BANG THKL RCC CHUAN" xfId="1242"/>
    <cellStyle name="1_Cau thuy dien Ban La (Cu Anh)_BU GIA VL&amp;NL(T5-T8 2010)-5" xfId="1243"/>
    <cellStyle name="1_Cau thuy dien Ban La (Cu Anh)_diemthiSP" xfId="1244"/>
    <cellStyle name="1_Cau thuy dien Ban La (Cu Anh)_diemthiSP_nhan so hoc" xfId="1245"/>
    <cellStyle name="1_Cau thuy dien Ban La (Cu Anh)_Du toan Duong van hanh den Dap - A Luoi (Quynh-Gia T9-2010)" xfId="1246"/>
    <cellStyle name="1_Cau thuy dien Ban La (Cu Anh)_Du toan Duong van hanh den Dap - A Luoi (Quynh-Gia T9-2010)_TT-BGVL 2010" xfId="1247"/>
    <cellStyle name="1_Cau thuy dien Ban La (Cu Anh)_May moc, thiet bi thi cong (nghia)" xfId="1248"/>
    <cellStyle name="1_Cau thuy dien Ban La (Cu Anh)_nhan so hoc" xfId="1249"/>
    <cellStyle name="1_Cau thuy dien Ban La (Cu Anh)_TH+PT gia thau THUY DIEN THUONG KT (TL676)" xfId="1250"/>
    <cellStyle name="1_Cau thuy dien Ban La (Cu Anh)_TH+PHAN TICH DON GIA CHAO THAU CAU NGOC TEM 1 " xfId="1251"/>
    <cellStyle name="1_Cong QT(ban)doan1sửa" xfId="1252"/>
    <cellStyle name="1_Copy of DT hc T1-07" xfId="1253"/>
    <cellStyle name="1_dak mot- cty cp xd va qlctgt kon tum -dieu chinh nc may" xfId="1254"/>
    <cellStyle name="1_DAKYEN" xfId="1255"/>
    <cellStyle name="1_dangop" xfId="1256"/>
    <cellStyle name="1_DGKSDakLakvan2" xfId="1257"/>
    <cellStyle name="1_diemthiSP" xfId="1258"/>
    <cellStyle name="1_DOI CHIEU du toan nam2007" xfId="1259"/>
    <cellStyle name="1_Don gia Du thau ( XL19)" xfId="1260"/>
    <cellStyle name="1_dt-bvtc-2 sua T7-07" xfId="1261"/>
    <cellStyle name="1_Dtdchinh2397" xfId="1262"/>
    <cellStyle name="1_Dtdchinh2397_BU GIA VL&amp;NL(T5-T8 2010)-5" xfId="1263"/>
    <cellStyle name="1_Dtdchinh2397_Copy of DT hc T1-07" xfId="1264"/>
    <cellStyle name="1_Dtdchinh2397_Copy of DT hc T1-07_nhan so hoc" xfId="1265"/>
    <cellStyle name="1_Dtdchinh2397_diemthiSP" xfId="1266"/>
    <cellStyle name="1_Dtdchinh2397_diemthiSP_nhan so hoc" xfId="1267"/>
    <cellStyle name="1_Dtdchinh2397_Du toan Duong van hanh den Dap - A Luoi (Quynh-Gia T9-2010)" xfId="1268"/>
    <cellStyle name="1_Dtdchinh2397_nhan so hoc" xfId="1269"/>
    <cellStyle name="1_Dtdchinh2397_TT-BGVL 2010" xfId="1270"/>
    <cellStyle name="1_DTKS&amp;camcoc12-6" xfId="1271"/>
    <cellStyle name="1_DTKScamcocMT-Cantho" xfId="1272"/>
    <cellStyle name="1_DTKSk47-k88ngay12-6" xfId="1273"/>
    <cellStyle name="1_DTKSTK MT-CT" xfId="1274"/>
    <cellStyle name="1_DToan" xfId="1275"/>
    <cellStyle name="1_DT-TTRAHECO" xfId="1276"/>
    <cellStyle name="1_Du toan 558 (Km17+508.12 - Km 22)" xfId="1277"/>
    <cellStyle name="1_Du toan 558 (Km17+508.12 - Km 22)_15.11.2009" xfId="1278"/>
    <cellStyle name="1_Du toan 558 (Km17+508.12 - Km 22)_20.08.2009" xfId="1279"/>
    <cellStyle name="1_Du toan 558 (Km17+508.12 - Km 22)_BANG THKL RCC CHUAN" xfId="1280"/>
    <cellStyle name="1_Du toan 558 (Km17+508.12 - Km 22)_BU GIA VL&amp;NL(T5-T8 2010)-5" xfId="1281"/>
    <cellStyle name="1_Du toan 558 (Km17+508.12 - Km 22)_diemthiSP" xfId="1282"/>
    <cellStyle name="1_Du toan 558 (Km17+508.12 - Km 22)_diemthiSP_nhan so hoc" xfId="1283"/>
    <cellStyle name="1_Du toan 558 (Km17+508.12 - Km 22)_Du toan Duong van hanh den Dap - A Luoi (Quynh-Gia T9-2010)" xfId="1284"/>
    <cellStyle name="1_Du toan 558 (Km17+508.12 - Km 22)_Du toan Duong van hanh den Dap - A Luoi (Quynh-Gia T9-2010)_TT-BGVL 2010" xfId="1285"/>
    <cellStyle name="1_Du toan 558 (Km17+508.12 - Km 22)_May moc, thiet bi thi cong (nghia)" xfId="1286"/>
    <cellStyle name="1_Du toan 558 (Km17+508.12 - Km 22)_nhan so hoc" xfId="1287"/>
    <cellStyle name="1_Du toan 558 (Km17+508.12 - Km 22)_TH+PT gia thau THUY DIEN THUONG KT (TL676)" xfId="1288"/>
    <cellStyle name="1_Du toan 558 (Km17+508.12 - Km 22)_TH+PHAN TICH DON GIA CHAO THAU CAU NGOC TEM 1 " xfId="1289"/>
    <cellStyle name="1_Du toan Duong van hanh den Dap - A Luoi (Quynh-Gia T9-2010)" xfId="1290"/>
    <cellStyle name="1_Du toan Goi 1" xfId="1291"/>
    <cellStyle name="1_Du toan Goi 1_BU GIA VL&amp;NL(T5-T8 2010)-5" xfId="1292"/>
    <cellStyle name="1_Du toan Goi 1_Du toan Duong van hanh den Dap - A Luoi (Quynh-Gia T9-2010)" xfId="1293"/>
    <cellStyle name="1_Du toan Goi 1_Du toan Duong van hanh den Dap - A Luoi (Quynh-Gia T9-2010)_TT-BGVL 2010" xfId="1294"/>
    <cellStyle name="1_Du toan Goi 2" xfId="1295"/>
    <cellStyle name="1_Du toan Goi 2_BU GIA VL&amp;NL(T5-T8 2010)-5" xfId="1296"/>
    <cellStyle name="1_Du toan Goi 2_Du toan Duong van hanh den Dap - A Luoi (Quynh-Gia T9-2010)" xfId="1297"/>
    <cellStyle name="1_Du toan Goi 2_Du toan Duong van hanh den Dap - A Luoi (Quynh-Gia T9-2010)_TT-BGVL 2010" xfId="1298"/>
    <cellStyle name="1_Du toan ngay 1-9-2004 (version 1)" xfId="1299"/>
    <cellStyle name="1_Du toan ngay 1-9-2004 (version 1)_BU GIA VL&amp;NL(T5-T8 2010)-5" xfId="1300"/>
    <cellStyle name="1_Du toan ngay 1-9-2004 (version 1)_Du toan Duong van hanh den Dap - A Luoi (Quynh-Gia T9-2010)" xfId="1301"/>
    <cellStyle name="1_Du toan ngay 1-9-2004 (version 1)_Du toan Duong van hanh den Dap - A Luoi (Quynh-Gia T9-2010)_TT-BGVL 2010" xfId="1302"/>
    <cellStyle name="1_Du thau" xfId="1303"/>
    <cellStyle name="1_DUYET DU TOAN BU GIA VL&amp;NL(NAM 2009)" xfId="1304"/>
    <cellStyle name="1_DUYET LAI -CO CAT, DA KHAI THAC-CHP" xfId="1305"/>
    <cellStyle name="1_DUYTAN-QL24-tongmucDTphuong2" xfId="1306"/>
    <cellStyle name="1_DUYTAN-QL24-tongmucDTphuong3" xfId="1307"/>
    <cellStyle name="1_Gia Du thau Hồ Chí Minh (tạm tính)" xfId="1308"/>
    <cellStyle name="1_Gia_VL cau-JIBIC-Ha-tinh" xfId="1309"/>
    <cellStyle name="1_Gia_VL cau-JIBIC-Ha-tinh_TH+PHAN TICH DON GIA CHAO THAU CAU NGOC TEM 1 " xfId="1310"/>
    <cellStyle name="1_Gia_VLQL48_duyet " xfId="1311"/>
    <cellStyle name="1_Gia_VLQL48_duyet _15.11.2009" xfId="1312"/>
    <cellStyle name="1_Gia_VLQL48_duyet _BU GIA VL&amp;NL(T5-T8 2010)-5" xfId="1313"/>
    <cellStyle name="1_Gia_VLQL48_duyet _diemthiSP" xfId="1314"/>
    <cellStyle name="1_Gia_VLQL48_duyet _diemthiSP_nhan so hoc" xfId="1315"/>
    <cellStyle name="1_Gia_VLQL48_duyet _Du toan Duong van hanh den Dap - A Luoi (Quynh-Gia T9-2010)" xfId="1316"/>
    <cellStyle name="1_Gia_VLQL48_duyet _Du toan Duong van hanh den Dap - A Luoi (Quynh-Gia T9-2010)_TT-BGVL 2010" xfId="1317"/>
    <cellStyle name="1_Gia_VLQL48_duyet _May moc, thiet bi thi cong (nghia)" xfId="1318"/>
    <cellStyle name="1_Gia_VLQL48_duyet _nhan so hoc" xfId="1319"/>
    <cellStyle name="1_Gia_VLQL48_duyet _TH+PT gia thau THUY DIEN THUONG KT (TL676)" xfId="1320"/>
    <cellStyle name="1_Gia_VLQL48_duyet _TH+PHAN TICH DON GIA CHAO THAU CAU NGOC TEM 1 " xfId="1321"/>
    <cellStyle name="1_GIA-DUTHAUsuaNS" xfId="1322"/>
    <cellStyle name="1_Hoi Song" xfId="1323"/>
    <cellStyle name="1_Kl04" xfId="1324"/>
    <cellStyle name="1_Kl07" xfId="1325"/>
    <cellStyle name="1_kl2" xfId="1326"/>
    <cellStyle name="1_KLdN32thep2" xfId="1327"/>
    <cellStyle name="1_KLdN36" xfId="1328"/>
    <cellStyle name="1_KL-DSO4" xfId="1329"/>
    <cellStyle name="1_klnhanh" xfId="1330"/>
    <cellStyle name="1_KlQdinhduyet" xfId="1331"/>
    <cellStyle name="1_KlQdinhduyet_15.11.2009" xfId="1332"/>
    <cellStyle name="1_KlQdinhduyet_BU GIA VL&amp;NL(T5-T8 2010)-5" xfId="1333"/>
    <cellStyle name="1_KlQdinhduyet_diemthiSP" xfId="1334"/>
    <cellStyle name="1_KlQdinhduyet_diemthiSP_nhan so hoc" xfId="1335"/>
    <cellStyle name="1_KlQdinhduyet_Du toan Duong van hanh den Dap - A Luoi (Quynh-Gia T9-2010)" xfId="1336"/>
    <cellStyle name="1_KlQdinhduyet_Du toan Duong van hanh den Dap - A Luoi (Quynh-Gia T9-2010)_TT-BGVL 2010" xfId="1337"/>
    <cellStyle name="1_KlQdinhduyet_May moc, thiet bi thi cong (nghia)" xfId="1338"/>
    <cellStyle name="1_KlQdinhduyet_nhan so hoc" xfId="1339"/>
    <cellStyle name="1_KlQdinhduyet_TH+PT gia thau THUY DIEN THUONG KT (TL676)" xfId="1340"/>
    <cellStyle name="1_KlQdinhduyet_TH+PHAN TICH DON GIA CHAO THAU CAU NGOC TEM 1 " xfId="1341"/>
    <cellStyle name="1_kluong1tt" xfId="1342"/>
    <cellStyle name="1_kpklthkl(thd-so3)" xfId="1343"/>
    <cellStyle name="1_LuuNgay26-10-2008LuuNgay26-10-2008DuToanD1A3Chuan(DaDuyet)1" xfId="1344"/>
    <cellStyle name="1_May moc, thiet bi thi cong (nghia)" xfId="1345"/>
    <cellStyle name="1_NTHOC" xfId="1346"/>
    <cellStyle name="1_NTHOC_nhan so hoc" xfId="1347"/>
    <cellStyle name="1_NHA QUAN LY DAU MOI-CHUONG" xfId="1348"/>
    <cellStyle name="1_NHAN SU EA" xfId="1349"/>
    <cellStyle name="1_QUYET TOAN kenh DAKYEN" xfId="1350"/>
    <cellStyle name="1_QUYETTOAN CHUPRONG-01" xfId="1351"/>
    <cellStyle name="1_TT LAN TRAI" xfId="1352"/>
    <cellStyle name="1_TH+PT gia thau THUY DIEN THUONG KT (TL676)" xfId="1353"/>
    <cellStyle name="1_TH+PHAN TICH DON GIA CHAO THAU CAU NGOC TEM 1 " xfId="1354"/>
    <cellStyle name="1_THKL(A.LUOI)" xfId="1355"/>
    <cellStyle name="1_THKLN£N" xfId="1356"/>
    <cellStyle name="1_TRUNG PMU 5" xfId="1357"/>
    <cellStyle name="1_Vat tu chu yeu HCM" xfId="1358"/>
    <cellStyle name="1_VatLieu 3 cau -NA" xfId="1359"/>
    <cellStyle name="1_VatLieu 3 cau -NA_TH+PHAN TICH DON GIA CHAO THAU CAU NGOC TEM 1 " xfId="1360"/>
    <cellStyle name="1_Workbook" xfId="1361"/>
    <cellStyle name="1_ÿÿÿÿÿ" xfId="1362"/>
    <cellStyle name="1_ÿÿÿÿÿ_Book1" xfId="1363"/>
    <cellStyle name="1_ÿÿÿÿÿ_diemthiSP" xfId="1364"/>
    <cellStyle name="_x0001_1¼„½(" xfId="1365"/>
    <cellStyle name="_x0001_1¼½(" xfId="1366"/>
    <cellStyle name="12" xfId="1367"/>
    <cellStyle name="15" xfId="1368"/>
    <cellStyle name="18" xfId="1369"/>
    <cellStyle name="¹éºÐÀ²_      " xfId="1370"/>
    <cellStyle name="2" xfId="1371"/>
    <cellStyle name="2 2" xfId="1372"/>
    <cellStyle name="2_7 noi 48 goi C5 9 vi na" xfId="1373"/>
    <cellStyle name="2_8.1 Bang gia hop dong G 34 hieu chinh mui 2.3 (LCC) Ky lai" xfId="1374"/>
    <cellStyle name="2_bangmau" xfId="1375"/>
    <cellStyle name="2_bienbao" xfId="1376"/>
    <cellStyle name="2_Book1" xfId="1377"/>
    <cellStyle name="2_Book1_1" xfId="1378"/>
    <cellStyle name="2_Book1_1_15.11.2009" xfId="1379"/>
    <cellStyle name="2_Book1_1_BU GIA VL&amp;NL(T5-T8 2010)-5" xfId="1380"/>
    <cellStyle name="2_Book1_1_diemthiSP" xfId="1381"/>
    <cellStyle name="2_Book1_1_diemthiSP_nhan so hoc" xfId="1382"/>
    <cellStyle name="2_Book1_1_Du toan Duong van hanh den Dap - A Luoi (Quynh-Gia T9-2010)" xfId="1383"/>
    <cellStyle name="2_Book1_1_Du toan Duong van hanh den Dap - A Luoi (Quynh-Gia T9-2010)_TT-BGVL 2010" xfId="1384"/>
    <cellStyle name="2_Book1_1_May moc, thiet bi thi cong (nghia)" xfId="1385"/>
    <cellStyle name="2_Book1_1_nhan so hoc" xfId="1386"/>
    <cellStyle name="2_Book1_1_TH+PT gia thau THUY DIEN THUONG KT (TL676)" xfId="1387"/>
    <cellStyle name="2_Book1_1_TH+PHAN TICH DON GIA CHAO THAU CAU NGOC TEM 1 " xfId="1388"/>
    <cellStyle name="2_Book1_Copy of DT hc T1-07" xfId="1389"/>
    <cellStyle name="2_Book1_diemthiSP" xfId="1390"/>
    <cellStyle name="2_Cau thuy dien Ban La (Cu Anh)" xfId="1391"/>
    <cellStyle name="2_Cau thuy dien Ban La (Cu Anh)_15.11.2009" xfId="1392"/>
    <cellStyle name="2_Cau thuy dien Ban La (Cu Anh)_20.08.2009" xfId="1393"/>
    <cellStyle name="2_Cau thuy dien Ban La (Cu Anh)_BANG THKL RCC CHUAN" xfId="1394"/>
    <cellStyle name="2_Cau thuy dien Ban La (Cu Anh)_BU GIA VL&amp;NL(T5-T8 2010)-5" xfId="1395"/>
    <cellStyle name="2_Cau thuy dien Ban La (Cu Anh)_diemthiSP" xfId="1396"/>
    <cellStyle name="2_Cau thuy dien Ban La (Cu Anh)_diemthiSP_nhan so hoc" xfId="1397"/>
    <cellStyle name="2_Cau thuy dien Ban La (Cu Anh)_Du toan Duong van hanh den Dap - A Luoi (Quynh-Gia T9-2010)" xfId="1398"/>
    <cellStyle name="2_Cau thuy dien Ban La (Cu Anh)_Du toan Duong van hanh den Dap - A Luoi (Quynh-Gia T9-2010)_TT-BGVL 2010" xfId="1399"/>
    <cellStyle name="2_Cau thuy dien Ban La (Cu Anh)_May moc, thiet bi thi cong (nghia)" xfId="1400"/>
    <cellStyle name="2_Cau thuy dien Ban La (Cu Anh)_nhan so hoc" xfId="1401"/>
    <cellStyle name="2_Cau thuy dien Ban La (Cu Anh)_TH+PT gia thau THUY DIEN THUONG KT (TL676)" xfId="1402"/>
    <cellStyle name="2_Cau thuy dien Ban La (Cu Anh)_TH+PHAN TICH DON GIA CHAO THAU CAU NGOC TEM 1 " xfId="1403"/>
    <cellStyle name="2_Dtdchinh2397" xfId="1404"/>
    <cellStyle name="2_Dtdchinh2397_BU GIA VL&amp;NL(T5-T8 2010)-5" xfId="1405"/>
    <cellStyle name="2_Dtdchinh2397_Copy of DT hc T1-07" xfId="1406"/>
    <cellStyle name="2_Dtdchinh2397_Copy of DT hc T1-07_nhan so hoc" xfId="1407"/>
    <cellStyle name="2_Dtdchinh2397_diemthiSP" xfId="1408"/>
    <cellStyle name="2_Dtdchinh2397_diemthiSP_nhan so hoc" xfId="1409"/>
    <cellStyle name="2_Dtdchinh2397_Du toan Duong van hanh den Dap - A Luoi (Quynh-Gia T9-2010)" xfId="1410"/>
    <cellStyle name="2_Dtdchinh2397_nhan so hoc" xfId="1411"/>
    <cellStyle name="2_Dtdchinh2397_TT-BGVL 2010" xfId="1412"/>
    <cellStyle name="2_dtkpkl3" xfId="1413"/>
    <cellStyle name="2_DTKScamcocMT-Cantho" xfId="1414"/>
    <cellStyle name="2_DTKSTK MT-CT" xfId="1415"/>
    <cellStyle name="2_Du toan 558 (Km17+508.12 - Km 22)" xfId="1416"/>
    <cellStyle name="2_Du toan 558 (Km17+508.12 - Km 22)_15.11.2009" xfId="1417"/>
    <cellStyle name="2_Du toan 558 (Km17+508.12 - Km 22)_20.08.2009" xfId="1418"/>
    <cellStyle name="2_Du toan 558 (Km17+508.12 - Km 22)_BANG THKL RCC CHUAN" xfId="1419"/>
    <cellStyle name="2_Du toan 558 (Km17+508.12 - Km 22)_BU GIA VL&amp;NL(T5-T8 2010)-5" xfId="1420"/>
    <cellStyle name="2_Du toan 558 (Km17+508.12 - Km 22)_diemthiSP" xfId="1421"/>
    <cellStyle name="2_Du toan 558 (Km17+508.12 - Km 22)_diemthiSP_nhan so hoc" xfId="1422"/>
    <cellStyle name="2_Du toan 558 (Km17+508.12 - Km 22)_Du toan Duong van hanh den Dap - A Luoi (Quynh-Gia T9-2010)" xfId="1423"/>
    <cellStyle name="2_Du toan 558 (Km17+508.12 - Km 22)_Du toan Duong van hanh den Dap - A Luoi (Quynh-Gia T9-2010)_TT-BGVL 2010" xfId="1424"/>
    <cellStyle name="2_Du toan 558 (Km17+508.12 - Km 22)_May moc, thiet bi thi cong (nghia)" xfId="1425"/>
    <cellStyle name="2_Du toan 558 (Km17+508.12 - Km 22)_nhan so hoc" xfId="1426"/>
    <cellStyle name="2_Du toan 558 (Km17+508.12 - Km 22)_TH+PT gia thau THUY DIEN THUONG KT (TL676)" xfId="1427"/>
    <cellStyle name="2_Du toan 558 (Km17+508.12 - Km 22)_TH+PHAN TICH DON GIA CHAO THAU CAU NGOC TEM 1 " xfId="1428"/>
    <cellStyle name="2_Du toan Goi 1" xfId="1429"/>
    <cellStyle name="2_Du toan Goi 1_BU GIA VL&amp;NL(T5-T8 2010)-5" xfId="1430"/>
    <cellStyle name="2_Du toan Goi 1_Du toan Duong van hanh den Dap - A Luoi (Quynh-Gia T9-2010)" xfId="1431"/>
    <cellStyle name="2_Du toan Goi 1_Du toan Duong van hanh den Dap - A Luoi (Quynh-Gia T9-2010)_TT-BGVL 2010" xfId="1432"/>
    <cellStyle name="2_Du toan Goi 2" xfId="1433"/>
    <cellStyle name="2_Du toan Goi 2_BU GIA VL&amp;NL(T5-T8 2010)-5" xfId="1434"/>
    <cellStyle name="2_Du toan Goi 2_Du toan Duong van hanh den Dap - A Luoi (Quynh-Gia T9-2010)" xfId="1435"/>
    <cellStyle name="2_Du toan Goi 2_Du toan Duong van hanh den Dap - A Luoi (Quynh-Gia T9-2010)_TT-BGVL 2010" xfId="1436"/>
    <cellStyle name="2_Du toan ngay 1-9-2004 (version 1)" xfId="1437"/>
    <cellStyle name="2_Du toan ngay 1-9-2004 (version 1)_BU GIA VL&amp;NL(T5-T8 2010)-5" xfId="1438"/>
    <cellStyle name="2_Du toan ngay 1-9-2004 (version 1)_Du toan Duong van hanh den Dap - A Luoi (Quynh-Gia T9-2010)" xfId="1439"/>
    <cellStyle name="2_Du toan ngay 1-9-2004 (version 1)_Du toan Duong van hanh den Dap - A Luoi (Quynh-Gia T9-2010)_TT-BGVL 2010" xfId="1440"/>
    <cellStyle name="2_Gia_VL cau-JIBIC-Ha-tinh" xfId="1441"/>
    <cellStyle name="2_Gia_VL cau-JIBIC-Ha-tinh_TH+PHAN TICH DON GIA CHAO THAU CAU NGOC TEM 1 " xfId="1442"/>
    <cellStyle name="2_Gia_VLQL48_duyet " xfId="1443"/>
    <cellStyle name="2_Gia_VLQL48_duyet _15.11.2009" xfId="1444"/>
    <cellStyle name="2_Gia_VLQL48_duyet _BU GIA VL&amp;NL(T5-T8 2010)-5" xfId="1445"/>
    <cellStyle name="2_Gia_VLQL48_duyet _diemthiSP" xfId="1446"/>
    <cellStyle name="2_Gia_VLQL48_duyet _diemthiSP_nhan so hoc" xfId="1447"/>
    <cellStyle name="2_Gia_VLQL48_duyet _Du toan Duong van hanh den Dap - A Luoi (Quynh-Gia T9-2010)" xfId="1448"/>
    <cellStyle name="2_Gia_VLQL48_duyet _Du toan Duong van hanh den Dap - A Luoi (Quynh-Gia T9-2010)_TT-BGVL 2010" xfId="1449"/>
    <cellStyle name="2_Gia_VLQL48_duyet _May moc, thiet bi thi cong (nghia)" xfId="1450"/>
    <cellStyle name="2_Gia_VLQL48_duyet _nhan so hoc" xfId="1451"/>
    <cellStyle name="2_Gia_VLQL48_duyet _TH+PT gia thau THUY DIEN THUONG KT (TL676)" xfId="1452"/>
    <cellStyle name="2_Gia_VLQL48_duyet _TH+PHAN TICH DON GIA CHAO THAU CAU NGOC TEM 1 " xfId="1453"/>
    <cellStyle name="2_Hoi Song" xfId="1454"/>
    <cellStyle name="2_kl" xfId="1455"/>
    <cellStyle name="2_KLdN32thep2" xfId="1456"/>
    <cellStyle name="2_KL-DSO4" xfId="1457"/>
    <cellStyle name="2_KlQdinhduyet" xfId="1458"/>
    <cellStyle name="2_KlQdinhduyet_15.11.2009" xfId="1459"/>
    <cellStyle name="2_KlQdinhduyet_BU GIA VL&amp;NL(T5-T8 2010)-5" xfId="1460"/>
    <cellStyle name="2_KlQdinhduyet_diemthiSP" xfId="1461"/>
    <cellStyle name="2_KlQdinhduyet_diemthiSP_nhan so hoc" xfId="1462"/>
    <cellStyle name="2_KlQdinhduyet_Du toan Duong van hanh den Dap - A Luoi (Quynh-Gia T9-2010)" xfId="1463"/>
    <cellStyle name="2_KlQdinhduyet_Du toan Duong van hanh den Dap - A Luoi (Quynh-Gia T9-2010)_TT-BGVL 2010" xfId="1464"/>
    <cellStyle name="2_KlQdinhduyet_May moc, thiet bi thi cong (nghia)" xfId="1465"/>
    <cellStyle name="2_KlQdinhduyet_nhan so hoc" xfId="1466"/>
    <cellStyle name="2_KlQdinhduyet_TH+PT gia thau THUY DIEN THUONG KT (TL676)" xfId="1467"/>
    <cellStyle name="2_KlQdinhduyet_TH+PHAN TICH DON GIA CHAO THAU CAU NGOC TEM 1 " xfId="1468"/>
    <cellStyle name="2_NTHOC" xfId="1469"/>
    <cellStyle name="2_NTHOC_nhan so hoc" xfId="1470"/>
    <cellStyle name="2_nhan so hoc" xfId="1471"/>
    <cellStyle name="2_QUYETTOAN CHUPRONG-01" xfId="1472"/>
    <cellStyle name="2_tonghop" xfId="1473"/>
    <cellStyle name="2_TRUNG PMU 5" xfId="1474"/>
    <cellStyle name="2_VatLieu 3 cau -NA" xfId="1475"/>
    <cellStyle name="2_VatLieu 3 cau -NA_TH+PHAN TICH DON GIA CHAO THAU CAU NGOC TEM 1 " xfId="1476"/>
    <cellStyle name="2_xa xop-xinvon" xfId="1477"/>
    <cellStyle name="2_ÿÿÿÿÿ" xfId="1478"/>
    <cellStyle name="2_ÿÿÿÿÿ_Book1" xfId="1479"/>
    <cellStyle name="2_ÿÿÿÿÿ_diemthiSP" xfId="1480"/>
    <cellStyle name="20" xfId="1481"/>
    <cellStyle name="20% - Accent1 10" xfId="1482"/>
    <cellStyle name="20% - Accent1 11" xfId="1483"/>
    <cellStyle name="20% - Accent1 12" xfId="1484"/>
    <cellStyle name="20% - Accent1 13" xfId="1485"/>
    <cellStyle name="20% - Accent1 14" xfId="1486"/>
    <cellStyle name="20% - Accent1 15" xfId="1487"/>
    <cellStyle name="20% - Accent1 16" xfId="1488"/>
    <cellStyle name="20% - Accent1 17" xfId="1489"/>
    <cellStyle name="20% - Accent1 18" xfId="1490"/>
    <cellStyle name="20% - Accent1 19" xfId="1491"/>
    <cellStyle name="20% - Accent1 2" xfId="1492"/>
    <cellStyle name="20% - Accent1 2 2" xfId="1493"/>
    <cellStyle name="20% - Accent1 20" xfId="1494"/>
    <cellStyle name="20% - Accent1 21" xfId="1495"/>
    <cellStyle name="20% - Accent1 22" xfId="1496"/>
    <cellStyle name="20% - Accent1 23" xfId="1497"/>
    <cellStyle name="20% - Accent1 24" xfId="1498"/>
    <cellStyle name="20% - Accent1 25" xfId="1499"/>
    <cellStyle name="20% - Accent1 26" xfId="1500"/>
    <cellStyle name="20% - Accent1 3" xfId="1501"/>
    <cellStyle name="20% - Accent1 4" xfId="1502"/>
    <cellStyle name="20% - Accent1 5" xfId="1503"/>
    <cellStyle name="20% - Accent1 6" xfId="1504"/>
    <cellStyle name="20% - Accent1 7" xfId="1505"/>
    <cellStyle name="20% - Accent1 8" xfId="1506"/>
    <cellStyle name="20% - Accent1 9" xfId="1507"/>
    <cellStyle name="20% - Accent2 10" xfId="1508"/>
    <cellStyle name="20% - Accent2 11" xfId="1509"/>
    <cellStyle name="20% - Accent2 12" xfId="1510"/>
    <cellStyle name="20% - Accent2 13" xfId="1511"/>
    <cellStyle name="20% - Accent2 14" xfId="1512"/>
    <cellStyle name="20% - Accent2 15" xfId="1513"/>
    <cellStyle name="20% - Accent2 16" xfId="1514"/>
    <cellStyle name="20% - Accent2 17" xfId="1515"/>
    <cellStyle name="20% - Accent2 18" xfId="1516"/>
    <cellStyle name="20% - Accent2 19" xfId="1517"/>
    <cellStyle name="20% - Accent2 2" xfId="1518"/>
    <cellStyle name="20% - Accent2 2 2" xfId="1519"/>
    <cellStyle name="20% - Accent2 20" xfId="1520"/>
    <cellStyle name="20% - Accent2 21" xfId="1521"/>
    <cellStyle name="20% - Accent2 22" xfId="1522"/>
    <cellStyle name="20% - Accent2 23" xfId="1523"/>
    <cellStyle name="20% - Accent2 24" xfId="1524"/>
    <cellStyle name="20% - Accent2 25" xfId="1525"/>
    <cellStyle name="20% - Accent2 26" xfId="1526"/>
    <cellStyle name="20% - Accent2 3" xfId="1527"/>
    <cellStyle name="20% - Accent2 4" xfId="1528"/>
    <cellStyle name="20% - Accent2 5" xfId="1529"/>
    <cellStyle name="20% - Accent2 6" xfId="1530"/>
    <cellStyle name="20% - Accent2 7" xfId="1531"/>
    <cellStyle name="20% - Accent2 8" xfId="1532"/>
    <cellStyle name="20% - Accent2 9" xfId="1533"/>
    <cellStyle name="20% - Accent3 10" xfId="1534"/>
    <cellStyle name="20% - Accent3 11" xfId="1535"/>
    <cellStyle name="20% - Accent3 12" xfId="1536"/>
    <cellStyle name="20% - Accent3 13" xfId="1537"/>
    <cellStyle name="20% - Accent3 14" xfId="1538"/>
    <cellStyle name="20% - Accent3 15" xfId="1539"/>
    <cellStyle name="20% - Accent3 16" xfId="1540"/>
    <cellStyle name="20% - Accent3 17" xfId="1541"/>
    <cellStyle name="20% - Accent3 18" xfId="1542"/>
    <cellStyle name="20% - Accent3 19" xfId="1543"/>
    <cellStyle name="20% - Accent3 2" xfId="1544"/>
    <cellStyle name="20% - Accent3 2 2" xfId="1545"/>
    <cellStyle name="20% - Accent3 20" xfId="1546"/>
    <cellStyle name="20% - Accent3 21" xfId="1547"/>
    <cellStyle name="20% - Accent3 22" xfId="1548"/>
    <cellStyle name="20% - Accent3 23" xfId="1549"/>
    <cellStyle name="20% - Accent3 24" xfId="1550"/>
    <cellStyle name="20% - Accent3 25" xfId="1551"/>
    <cellStyle name="20% - Accent3 26" xfId="1552"/>
    <cellStyle name="20% - Accent3 3" xfId="1553"/>
    <cellStyle name="20% - Accent3 4" xfId="1554"/>
    <cellStyle name="20% - Accent3 5" xfId="1555"/>
    <cellStyle name="20% - Accent3 6" xfId="1556"/>
    <cellStyle name="20% - Accent3 7" xfId="1557"/>
    <cellStyle name="20% - Accent3 8" xfId="1558"/>
    <cellStyle name="20% - Accent3 9" xfId="1559"/>
    <cellStyle name="20% - Accent4 10" xfId="1560"/>
    <cellStyle name="20% - Accent4 11" xfId="1561"/>
    <cellStyle name="20% - Accent4 12" xfId="1562"/>
    <cellStyle name="20% - Accent4 13" xfId="1563"/>
    <cellStyle name="20% - Accent4 14" xfId="1564"/>
    <cellStyle name="20% - Accent4 15" xfId="1565"/>
    <cellStyle name="20% - Accent4 16" xfId="1566"/>
    <cellStyle name="20% - Accent4 17" xfId="1567"/>
    <cellStyle name="20% - Accent4 18" xfId="1568"/>
    <cellStyle name="20% - Accent4 19" xfId="1569"/>
    <cellStyle name="20% - Accent4 2" xfId="1570"/>
    <cellStyle name="20% - Accent4 2 2" xfId="1571"/>
    <cellStyle name="20% - Accent4 20" xfId="1572"/>
    <cellStyle name="20% - Accent4 21" xfId="1573"/>
    <cellStyle name="20% - Accent4 22" xfId="1574"/>
    <cellStyle name="20% - Accent4 23" xfId="1575"/>
    <cellStyle name="20% - Accent4 24" xfId="1576"/>
    <cellStyle name="20% - Accent4 25" xfId="1577"/>
    <cellStyle name="20% - Accent4 26" xfId="1578"/>
    <cellStyle name="20% - Accent4 3" xfId="1579"/>
    <cellStyle name="20% - Accent4 4" xfId="1580"/>
    <cellStyle name="20% - Accent4 5" xfId="1581"/>
    <cellStyle name="20% - Accent4 6" xfId="1582"/>
    <cellStyle name="20% - Accent4 7" xfId="1583"/>
    <cellStyle name="20% - Accent4 8" xfId="1584"/>
    <cellStyle name="20% - Accent4 9" xfId="1585"/>
    <cellStyle name="20% - Accent5 10" xfId="1586"/>
    <cellStyle name="20% - Accent5 11" xfId="1587"/>
    <cellStyle name="20% - Accent5 12" xfId="1588"/>
    <cellStyle name="20% - Accent5 13" xfId="1589"/>
    <cellStyle name="20% - Accent5 14" xfId="1590"/>
    <cellStyle name="20% - Accent5 15" xfId="1591"/>
    <cellStyle name="20% - Accent5 16" xfId="1592"/>
    <cellStyle name="20% - Accent5 17" xfId="1593"/>
    <cellStyle name="20% - Accent5 18" xfId="1594"/>
    <cellStyle name="20% - Accent5 19" xfId="1595"/>
    <cellStyle name="20% - Accent5 2" xfId="1596"/>
    <cellStyle name="20% - Accent5 2 2" xfId="1597"/>
    <cellStyle name="20% - Accent5 20" xfId="1598"/>
    <cellStyle name="20% - Accent5 21" xfId="1599"/>
    <cellStyle name="20% - Accent5 22" xfId="1600"/>
    <cellStyle name="20% - Accent5 23" xfId="1601"/>
    <cellStyle name="20% - Accent5 24" xfId="1602"/>
    <cellStyle name="20% - Accent5 25" xfId="1603"/>
    <cellStyle name="20% - Accent5 26" xfId="1604"/>
    <cellStyle name="20% - Accent5 3" xfId="1605"/>
    <cellStyle name="20% - Accent5 4" xfId="1606"/>
    <cellStyle name="20% - Accent5 5" xfId="1607"/>
    <cellStyle name="20% - Accent5 6" xfId="1608"/>
    <cellStyle name="20% - Accent5 7" xfId="1609"/>
    <cellStyle name="20% - Accent5 8" xfId="1610"/>
    <cellStyle name="20% - Accent5 9" xfId="1611"/>
    <cellStyle name="20% - Accent6 10" xfId="1612"/>
    <cellStyle name="20% - Accent6 11" xfId="1613"/>
    <cellStyle name="20% - Accent6 12" xfId="1614"/>
    <cellStyle name="20% - Accent6 13" xfId="1615"/>
    <cellStyle name="20% - Accent6 14" xfId="1616"/>
    <cellStyle name="20% - Accent6 15" xfId="1617"/>
    <cellStyle name="20% - Accent6 16" xfId="1618"/>
    <cellStyle name="20% - Accent6 17" xfId="1619"/>
    <cellStyle name="20% - Accent6 18" xfId="1620"/>
    <cellStyle name="20% - Accent6 19" xfId="1621"/>
    <cellStyle name="20% - Accent6 2" xfId="1622"/>
    <cellStyle name="20% - Accent6 2 2" xfId="1623"/>
    <cellStyle name="20% - Accent6 20" xfId="1624"/>
    <cellStyle name="20% - Accent6 21" xfId="1625"/>
    <cellStyle name="20% - Accent6 22" xfId="1626"/>
    <cellStyle name="20% - Accent6 23" xfId="1627"/>
    <cellStyle name="20% - Accent6 24" xfId="1628"/>
    <cellStyle name="20% - Accent6 25" xfId="1629"/>
    <cellStyle name="20% - Accent6 26" xfId="1630"/>
    <cellStyle name="20% - Accent6 3" xfId="1631"/>
    <cellStyle name="20% - Accent6 4" xfId="1632"/>
    <cellStyle name="20% - Accent6 5" xfId="1633"/>
    <cellStyle name="20% - Accent6 6" xfId="1634"/>
    <cellStyle name="20% - Accent6 7" xfId="1635"/>
    <cellStyle name="20% - Accent6 8" xfId="1636"/>
    <cellStyle name="20% - Accent6 9" xfId="1637"/>
    <cellStyle name="20% - Nhấn1" xfId="1638"/>
    <cellStyle name="20% - Nhấn2" xfId="1639"/>
    <cellStyle name="20% - Nhấn3" xfId="1640"/>
    <cellStyle name="20% - Nhấn4" xfId="1641"/>
    <cellStyle name="20% - Nhấn5" xfId="1642"/>
    <cellStyle name="20% - Nhấn6" xfId="1643"/>
    <cellStyle name="-2001" xfId="1644"/>
    <cellStyle name="-2001 2" xfId="1645"/>
    <cellStyle name="-2001 3" xfId="1646"/>
    <cellStyle name="3" xfId="1647"/>
    <cellStyle name="3 2" xfId="1648"/>
    <cellStyle name="3_7 noi 48 goi C5 9 vi na" xfId="1649"/>
    <cellStyle name="3_Book1" xfId="1650"/>
    <cellStyle name="3_Book1_1" xfId="1651"/>
    <cellStyle name="3_Book1_1_15.11.2009" xfId="1652"/>
    <cellStyle name="3_Book1_1_BU GIA VL&amp;NL(T5-T8 2010)-5" xfId="1653"/>
    <cellStyle name="3_Book1_1_diemthiSP" xfId="1654"/>
    <cellStyle name="3_Book1_1_diemthiSP_nhan so hoc" xfId="1655"/>
    <cellStyle name="3_Book1_1_Du toan Duong van hanh den Dap - A Luoi (Quynh-Gia T9-2010)" xfId="1656"/>
    <cellStyle name="3_Book1_1_Du toan Duong van hanh den Dap - A Luoi (Quynh-Gia T9-2010)_TT-BGVL 2010" xfId="1657"/>
    <cellStyle name="3_Book1_1_May moc, thiet bi thi cong (nghia)" xfId="1658"/>
    <cellStyle name="3_Book1_1_nhan so hoc" xfId="1659"/>
    <cellStyle name="3_Book1_1_TH+PT gia thau THUY DIEN THUONG KT (TL676)" xfId="1660"/>
    <cellStyle name="3_Book1_1_TH+PHAN TICH DON GIA CHAO THAU CAU NGOC TEM 1 " xfId="1661"/>
    <cellStyle name="3_Book1_Copy of DT hc T1-07" xfId="1662"/>
    <cellStyle name="3_Book1_diemthiSP" xfId="1663"/>
    <cellStyle name="3_Cau thuy dien Ban La (Cu Anh)" xfId="1664"/>
    <cellStyle name="3_Cau thuy dien Ban La (Cu Anh)_15.11.2009" xfId="1665"/>
    <cellStyle name="3_Cau thuy dien Ban La (Cu Anh)_20.08.2009" xfId="1666"/>
    <cellStyle name="3_Cau thuy dien Ban La (Cu Anh)_BANG THKL RCC CHUAN" xfId="1667"/>
    <cellStyle name="3_Cau thuy dien Ban La (Cu Anh)_BU GIA VL&amp;NL(T5-T8 2010)-5" xfId="1668"/>
    <cellStyle name="3_Cau thuy dien Ban La (Cu Anh)_diemthiSP" xfId="1669"/>
    <cellStyle name="3_Cau thuy dien Ban La (Cu Anh)_diemthiSP_nhan so hoc" xfId="1670"/>
    <cellStyle name="3_Cau thuy dien Ban La (Cu Anh)_Du toan Duong van hanh den Dap - A Luoi (Quynh-Gia T9-2010)" xfId="1671"/>
    <cellStyle name="3_Cau thuy dien Ban La (Cu Anh)_Du toan Duong van hanh den Dap - A Luoi (Quynh-Gia T9-2010)_TT-BGVL 2010" xfId="1672"/>
    <cellStyle name="3_Cau thuy dien Ban La (Cu Anh)_May moc, thiet bi thi cong (nghia)" xfId="1673"/>
    <cellStyle name="3_Cau thuy dien Ban La (Cu Anh)_nhan so hoc" xfId="1674"/>
    <cellStyle name="3_Cau thuy dien Ban La (Cu Anh)_TH+PT gia thau THUY DIEN THUONG KT (TL676)" xfId="1675"/>
    <cellStyle name="3_Cau thuy dien Ban La (Cu Anh)_TH+PHAN TICH DON GIA CHAO THAU CAU NGOC TEM 1 " xfId="1676"/>
    <cellStyle name="3_Dtdchinh2397" xfId="1677"/>
    <cellStyle name="3_Dtdchinh2397_BU GIA VL&amp;NL(T5-T8 2010)-5" xfId="1678"/>
    <cellStyle name="3_Dtdchinh2397_Copy of DT hc T1-07" xfId="1679"/>
    <cellStyle name="3_Dtdchinh2397_Copy of DT hc T1-07_nhan so hoc" xfId="1680"/>
    <cellStyle name="3_Dtdchinh2397_diemthiSP" xfId="1681"/>
    <cellStyle name="3_Dtdchinh2397_diemthiSP_nhan so hoc" xfId="1682"/>
    <cellStyle name="3_Dtdchinh2397_Du toan Duong van hanh den Dap - A Luoi (Quynh-Gia T9-2010)" xfId="1683"/>
    <cellStyle name="3_Dtdchinh2397_nhan so hoc" xfId="1684"/>
    <cellStyle name="3_Dtdchinh2397_TT-BGVL 2010" xfId="1685"/>
    <cellStyle name="3_DTKScamcocMT-Cantho" xfId="1686"/>
    <cellStyle name="3_DTKSTK MT-CT" xfId="1687"/>
    <cellStyle name="3_Du toan 558 (Km17+508.12 - Km 22)" xfId="1688"/>
    <cellStyle name="3_Du toan 558 (Km17+508.12 - Km 22)_15.11.2009" xfId="1689"/>
    <cellStyle name="3_Du toan 558 (Km17+508.12 - Km 22)_20.08.2009" xfId="1690"/>
    <cellStyle name="3_Du toan 558 (Km17+508.12 - Km 22)_BANG THKL RCC CHUAN" xfId="1691"/>
    <cellStyle name="3_Du toan 558 (Km17+508.12 - Km 22)_BU GIA VL&amp;NL(T5-T8 2010)-5" xfId="1692"/>
    <cellStyle name="3_Du toan 558 (Km17+508.12 - Km 22)_diemthiSP" xfId="1693"/>
    <cellStyle name="3_Du toan 558 (Km17+508.12 - Km 22)_diemthiSP_nhan so hoc" xfId="1694"/>
    <cellStyle name="3_Du toan 558 (Km17+508.12 - Km 22)_Du toan Duong van hanh den Dap - A Luoi (Quynh-Gia T9-2010)" xfId="1695"/>
    <cellStyle name="3_Du toan 558 (Km17+508.12 - Km 22)_Du toan Duong van hanh den Dap - A Luoi (Quynh-Gia T9-2010)_TT-BGVL 2010" xfId="1696"/>
    <cellStyle name="3_Du toan 558 (Km17+508.12 - Km 22)_May moc, thiet bi thi cong (nghia)" xfId="1697"/>
    <cellStyle name="3_Du toan 558 (Km17+508.12 - Km 22)_nhan so hoc" xfId="1698"/>
    <cellStyle name="3_Du toan 558 (Km17+508.12 - Km 22)_TH+PT gia thau THUY DIEN THUONG KT (TL676)" xfId="1699"/>
    <cellStyle name="3_Du toan 558 (Km17+508.12 - Km 22)_TH+PHAN TICH DON GIA CHAO THAU CAU NGOC TEM 1 " xfId="1700"/>
    <cellStyle name="3_Du toan Goi 1" xfId="1701"/>
    <cellStyle name="3_Du toan Goi 1_BU GIA VL&amp;NL(T5-T8 2010)-5" xfId="1702"/>
    <cellStyle name="3_Du toan Goi 1_Du toan Duong van hanh den Dap - A Luoi (Quynh-Gia T9-2010)" xfId="1703"/>
    <cellStyle name="3_Du toan Goi 1_Du toan Duong van hanh den Dap - A Luoi (Quynh-Gia T9-2010)_TT-BGVL 2010" xfId="1704"/>
    <cellStyle name="3_Du toan Goi 2" xfId="1705"/>
    <cellStyle name="3_Du toan Goi 2_BU GIA VL&amp;NL(T5-T8 2010)-5" xfId="1706"/>
    <cellStyle name="3_Du toan Goi 2_Du toan Duong van hanh den Dap - A Luoi (Quynh-Gia T9-2010)" xfId="1707"/>
    <cellStyle name="3_Du toan Goi 2_Du toan Duong van hanh den Dap - A Luoi (Quynh-Gia T9-2010)_TT-BGVL 2010" xfId="1708"/>
    <cellStyle name="3_Du toan ngay 1-9-2004 (version 1)" xfId="1709"/>
    <cellStyle name="3_Du toan ngay 1-9-2004 (version 1)_BU GIA VL&amp;NL(T5-T8 2010)-5" xfId="1710"/>
    <cellStyle name="3_Du toan ngay 1-9-2004 (version 1)_Du toan Duong van hanh den Dap - A Luoi (Quynh-Gia T9-2010)" xfId="1711"/>
    <cellStyle name="3_Du toan ngay 1-9-2004 (version 1)_Du toan Duong van hanh den Dap - A Luoi (Quynh-Gia T9-2010)_TT-BGVL 2010" xfId="1712"/>
    <cellStyle name="3_Gia_VL cau-JIBIC-Ha-tinh" xfId="1713"/>
    <cellStyle name="3_Gia_VL cau-JIBIC-Ha-tinh_TH+PHAN TICH DON GIA CHAO THAU CAU NGOC TEM 1 " xfId="1714"/>
    <cellStyle name="3_Gia_VLQL48_duyet " xfId="1715"/>
    <cellStyle name="3_Gia_VLQL48_duyet _15.11.2009" xfId="1716"/>
    <cellStyle name="3_Gia_VLQL48_duyet _BU GIA VL&amp;NL(T5-T8 2010)-5" xfId="1717"/>
    <cellStyle name="3_Gia_VLQL48_duyet _diemthiSP" xfId="1718"/>
    <cellStyle name="3_Gia_VLQL48_duyet _diemthiSP_nhan so hoc" xfId="1719"/>
    <cellStyle name="3_Gia_VLQL48_duyet _Du toan Duong van hanh den Dap - A Luoi (Quynh-Gia T9-2010)" xfId="1720"/>
    <cellStyle name="3_Gia_VLQL48_duyet _Du toan Duong van hanh den Dap - A Luoi (Quynh-Gia T9-2010)_TT-BGVL 2010" xfId="1721"/>
    <cellStyle name="3_Gia_VLQL48_duyet _May moc, thiet bi thi cong (nghia)" xfId="1722"/>
    <cellStyle name="3_Gia_VLQL48_duyet _nhan so hoc" xfId="1723"/>
    <cellStyle name="3_Gia_VLQL48_duyet _TH+PT gia thau THUY DIEN THUONG KT (TL676)" xfId="1724"/>
    <cellStyle name="3_Gia_VLQL48_duyet _TH+PHAN TICH DON GIA CHAO THAU CAU NGOC TEM 1 " xfId="1725"/>
    <cellStyle name="3_Hoi Song" xfId="1726"/>
    <cellStyle name="3_KlQdinhduyet" xfId="1727"/>
    <cellStyle name="3_KlQdinhduyet_15.11.2009" xfId="1728"/>
    <cellStyle name="3_KlQdinhduyet_BU GIA VL&amp;NL(T5-T8 2010)-5" xfId="1729"/>
    <cellStyle name="3_KlQdinhduyet_diemthiSP" xfId="1730"/>
    <cellStyle name="3_KlQdinhduyet_diemthiSP_nhan so hoc" xfId="1731"/>
    <cellStyle name="3_KlQdinhduyet_Du toan Duong van hanh den Dap - A Luoi (Quynh-Gia T9-2010)" xfId="1732"/>
    <cellStyle name="3_KlQdinhduyet_Du toan Duong van hanh den Dap - A Luoi (Quynh-Gia T9-2010)_TT-BGVL 2010" xfId="1733"/>
    <cellStyle name="3_KlQdinhduyet_May moc, thiet bi thi cong (nghia)" xfId="1734"/>
    <cellStyle name="3_KlQdinhduyet_nhan so hoc" xfId="1735"/>
    <cellStyle name="3_KlQdinhduyet_TH+PT gia thau THUY DIEN THUONG KT (TL676)" xfId="1736"/>
    <cellStyle name="3_KlQdinhduyet_TH+PHAN TICH DON GIA CHAO THAU CAU NGOC TEM 1 " xfId="1737"/>
    <cellStyle name="3_QUYETTOAN CHUPRONG-01" xfId="1738"/>
    <cellStyle name="3_VatLieu 3 cau -NA" xfId="1739"/>
    <cellStyle name="3_VatLieu 3 cau -NA_TH+PHAN TICH DON GIA CHAO THAU CAU NGOC TEM 1 " xfId="1740"/>
    <cellStyle name="3_ÿÿÿÿÿ" xfId="1741"/>
    <cellStyle name="3_ÿÿÿÿÿ_diemthiSP" xfId="1742"/>
    <cellStyle name="4" xfId="1743"/>
    <cellStyle name="4 2" xfId="1744"/>
    <cellStyle name="4_7 noi 48 goi C5 9 vi na" xfId="1745"/>
    <cellStyle name="4_Book1" xfId="1746"/>
    <cellStyle name="4_Book1_1" xfId="1747"/>
    <cellStyle name="4_Book1_1_15.11.2009" xfId="1748"/>
    <cellStyle name="4_Book1_1_BU GIA VL&amp;NL(T5-T8 2010)-5" xfId="1749"/>
    <cellStyle name="4_Book1_1_Du toan Duong van hanh den Dap - A Luoi (Quynh-Gia T9-2010)" xfId="1750"/>
    <cellStyle name="4_Book1_1_Du toan Duong van hanh den Dap - A Luoi (Quynh-Gia T9-2010)_TT-BGVL 2010" xfId="1751"/>
    <cellStyle name="4_Book1_1_May moc, thiet bi thi cong (nghia)" xfId="1752"/>
    <cellStyle name="4_Book1_1_nhan so hoc" xfId="1753"/>
    <cellStyle name="4_Book1_1_TH+PT gia thau THUY DIEN THUONG KT (TL676)" xfId="1754"/>
    <cellStyle name="4_Book1_1_TH+PHAN TICH DON GIA CHAO THAU CAU NGOC TEM 1 " xfId="1755"/>
    <cellStyle name="4_Cau thuy dien Ban La (Cu Anh)" xfId="1756"/>
    <cellStyle name="4_Cau thuy dien Ban La (Cu Anh)_15.11.2009" xfId="1757"/>
    <cellStyle name="4_Cau thuy dien Ban La (Cu Anh)_20.08.2009" xfId="1758"/>
    <cellStyle name="4_Cau thuy dien Ban La (Cu Anh)_BANG THKL RCC CHUAN" xfId="1759"/>
    <cellStyle name="4_Cau thuy dien Ban La (Cu Anh)_BU GIA VL&amp;NL(T5-T8 2010)-5" xfId="1760"/>
    <cellStyle name="4_Cau thuy dien Ban La (Cu Anh)_Du toan Duong van hanh den Dap - A Luoi (Quynh-Gia T9-2010)" xfId="1761"/>
    <cellStyle name="4_Cau thuy dien Ban La (Cu Anh)_Du toan Duong van hanh den Dap - A Luoi (Quynh-Gia T9-2010)_TT-BGVL 2010" xfId="1762"/>
    <cellStyle name="4_Cau thuy dien Ban La (Cu Anh)_May moc, thiet bi thi cong (nghia)" xfId="1763"/>
    <cellStyle name="4_Cau thuy dien Ban La (Cu Anh)_nhan so hoc" xfId="1764"/>
    <cellStyle name="4_Cau thuy dien Ban La (Cu Anh)_TH+PT gia thau THUY DIEN THUONG KT (TL676)" xfId="1765"/>
    <cellStyle name="4_Cau thuy dien Ban La (Cu Anh)_TH+PHAN TICH DON GIA CHAO THAU CAU NGOC TEM 1 " xfId="1766"/>
    <cellStyle name="4_Dtdchinh2397" xfId="1767"/>
    <cellStyle name="4_Dtdchinh2397_BU GIA VL&amp;NL(T5-T8 2010)-5" xfId="1768"/>
    <cellStyle name="4_Dtdchinh2397_Du toan Duong van hanh den Dap - A Luoi (Quynh-Gia T9-2010)" xfId="1769"/>
    <cellStyle name="4_Dtdchinh2397_nhan so hoc" xfId="1770"/>
    <cellStyle name="4_Dtdchinh2397_TT-BGVL 2010" xfId="1771"/>
    <cellStyle name="4_Du toan 558 (Km17+508.12 - Km 22)" xfId="1772"/>
    <cellStyle name="4_Du toan 558 (Km17+508.12 - Km 22)_15.11.2009" xfId="1773"/>
    <cellStyle name="4_Du toan 558 (Km17+508.12 - Km 22)_20.08.2009" xfId="1774"/>
    <cellStyle name="4_Du toan 558 (Km17+508.12 - Km 22)_BANG THKL RCC CHUAN" xfId="1775"/>
    <cellStyle name="4_Du toan 558 (Km17+508.12 - Km 22)_BU GIA VL&amp;NL(T5-T8 2010)-5" xfId="1776"/>
    <cellStyle name="4_Du toan 558 (Km17+508.12 - Km 22)_Du toan Duong van hanh den Dap - A Luoi (Quynh-Gia T9-2010)" xfId="1777"/>
    <cellStyle name="4_Du toan 558 (Km17+508.12 - Km 22)_Du toan Duong van hanh den Dap - A Luoi (Quynh-Gia T9-2010)_TT-BGVL 2010" xfId="1778"/>
    <cellStyle name="4_Du toan 558 (Km17+508.12 - Km 22)_May moc, thiet bi thi cong (nghia)" xfId="1779"/>
    <cellStyle name="4_Du toan 558 (Km17+508.12 - Km 22)_nhan so hoc" xfId="1780"/>
    <cellStyle name="4_Du toan 558 (Km17+508.12 - Km 22)_TH+PT gia thau THUY DIEN THUONG KT (TL676)" xfId="1781"/>
    <cellStyle name="4_Du toan 558 (Km17+508.12 - Km 22)_TH+PHAN TICH DON GIA CHAO THAU CAU NGOC TEM 1 " xfId="1782"/>
    <cellStyle name="4_Du toan Goi 1" xfId="1783"/>
    <cellStyle name="4_Du toan Goi 1_BU GIA VL&amp;NL(T5-T8 2010)-5" xfId="1784"/>
    <cellStyle name="4_Du toan Goi 1_Du toan Duong van hanh den Dap - A Luoi (Quynh-Gia T9-2010)" xfId="1785"/>
    <cellStyle name="4_Du toan Goi 1_Du toan Duong van hanh den Dap - A Luoi (Quynh-Gia T9-2010)_TT-BGVL 2010" xfId="1786"/>
    <cellStyle name="4_Du toan Goi 2" xfId="1787"/>
    <cellStyle name="4_Du toan Goi 2_BU GIA VL&amp;NL(T5-T8 2010)-5" xfId="1788"/>
    <cellStyle name="4_Du toan Goi 2_Du toan Duong van hanh den Dap - A Luoi (Quynh-Gia T9-2010)" xfId="1789"/>
    <cellStyle name="4_Du toan Goi 2_Du toan Duong van hanh den Dap - A Luoi (Quynh-Gia T9-2010)_TT-BGVL 2010" xfId="1790"/>
    <cellStyle name="4_Du toan ngay 1-9-2004 (version 1)" xfId="1791"/>
    <cellStyle name="4_Du toan ngay 1-9-2004 (version 1)_BU GIA VL&amp;NL(T5-T8 2010)-5" xfId="1792"/>
    <cellStyle name="4_Du toan ngay 1-9-2004 (version 1)_Du toan Duong van hanh den Dap - A Luoi (Quynh-Gia T9-2010)" xfId="1793"/>
    <cellStyle name="4_Du toan ngay 1-9-2004 (version 1)_Du toan Duong van hanh den Dap - A Luoi (Quynh-Gia T9-2010)_TT-BGVL 2010" xfId="1794"/>
    <cellStyle name="4_Gia_VL cau-JIBIC-Ha-tinh" xfId="1795"/>
    <cellStyle name="4_Gia_VL cau-JIBIC-Ha-tinh_TH+PHAN TICH DON GIA CHAO THAU CAU NGOC TEM 1 " xfId="1796"/>
    <cellStyle name="4_Gia_VLQL48_duyet " xfId="1797"/>
    <cellStyle name="4_Gia_VLQL48_duyet _15.11.2009" xfId="1798"/>
    <cellStyle name="4_Gia_VLQL48_duyet _BU GIA VL&amp;NL(T5-T8 2010)-5" xfId="1799"/>
    <cellStyle name="4_Gia_VLQL48_duyet _Du toan Duong van hanh den Dap - A Luoi (Quynh-Gia T9-2010)" xfId="1800"/>
    <cellStyle name="4_Gia_VLQL48_duyet _Du toan Duong van hanh den Dap - A Luoi (Quynh-Gia T9-2010)_TT-BGVL 2010" xfId="1801"/>
    <cellStyle name="4_Gia_VLQL48_duyet _May moc, thiet bi thi cong (nghia)" xfId="1802"/>
    <cellStyle name="4_Gia_VLQL48_duyet _nhan so hoc" xfId="1803"/>
    <cellStyle name="4_Gia_VLQL48_duyet _TH+PT gia thau THUY DIEN THUONG KT (TL676)" xfId="1804"/>
    <cellStyle name="4_Gia_VLQL48_duyet _TH+PHAN TICH DON GIA CHAO THAU CAU NGOC TEM 1 " xfId="1805"/>
    <cellStyle name="4_Hoi Song" xfId="1806"/>
    <cellStyle name="4_KlQdinhduyet" xfId="1807"/>
    <cellStyle name="4_KlQdinhduyet_15.11.2009" xfId="1808"/>
    <cellStyle name="4_KlQdinhduyet_BU GIA VL&amp;NL(T5-T8 2010)-5" xfId="1809"/>
    <cellStyle name="4_KlQdinhduyet_Du toan Duong van hanh den Dap - A Luoi (Quynh-Gia T9-2010)" xfId="1810"/>
    <cellStyle name="4_KlQdinhduyet_Du toan Duong van hanh den Dap - A Luoi (Quynh-Gia T9-2010)_TT-BGVL 2010" xfId="1811"/>
    <cellStyle name="4_KlQdinhduyet_May moc, thiet bi thi cong (nghia)" xfId="1812"/>
    <cellStyle name="4_KlQdinhduyet_nhan so hoc" xfId="1813"/>
    <cellStyle name="4_KlQdinhduyet_TH+PT gia thau THUY DIEN THUONG KT (TL676)" xfId="1814"/>
    <cellStyle name="4_KlQdinhduyet_TH+PHAN TICH DON GIA CHAO THAU CAU NGOC TEM 1 " xfId="1815"/>
    <cellStyle name="4_VatLieu 3 cau -NA" xfId="1816"/>
    <cellStyle name="4_VatLieu 3 cau -NA_TH+PHAN TICH DON GIA CHAO THAU CAU NGOC TEM 1 " xfId="1817"/>
    <cellStyle name="4_ÿÿÿÿÿ" xfId="1818"/>
    <cellStyle name="40% - Accent1 10" xfId="1819"/>
    <cellStyle name="40% - Accent1 11" xfId="1820"/>
    <cellStyle name="40% - Accent1 12" xfId="1821"/>
    <cellStyle name="40% - Accent1 13" xfId="1822"/>
    <cellStyle name="40% - Accent1 14" xfId="1823"/>
    <cellStyle name="40% - Accent1 15" xfId="1824"/>
    <cellStyle name="40% - Accent1 16" xfId="1825"/>
    <cellStyle name="40% - Accent1 17" xfId="1826"/>
    <cellStyle name="40% - Accent1 18" xfId="1827"/>
    <cellStyle name="40% - Accent1 19" xfId="1828"/>
    <cellStyle name="40% - Accent1 2" xfId="1829"/>
    <cellStyle name="40% - Accent1 2 2" xfId="1830"/>
    <cellStyle name="40% - Accent1 20" xfId="1831"/>
    <cellStyle name="40% - Accent1 21" xfId="1832"/>
    <cellStyle name="40% - Accent1 22" xfId="1833"/>
    <cellStyle name="40% - Accent1 23" xfId="1834"/>
    <cellStyle name="40% - Accent1 24" xfId="1835"/>
    <cellStyle name="40% - Accent1 25" xfId="1836"/>
    <cellStyle name="40% - Accent1 26" xfId="1837"/>
    <cellStyle name="40% - Accent1 3" xfId="1838"/>
    <cellStyle name="40% - Accent1 4" xfId="1839"/>
    <cellStyle name="40% - Accent1 5" xfId="1840"/>
    <cellStyle name="40% - Accent1 6" xfId="1841"/>
    <cellStyle name="40% - Accent1 7" xfId="1842"/>
    <cellStyle name="40% - Accent1 8" xfId="1843"/>
    <cellStyle name="40% - Accent1 9" xfId="1844"/>
    <cellStyle name="40% - Accent2 10" xfId="1845"/>
    <cellStyle name="40% - Accent2 11" xfId="1846"/>
    <cellStyle name="40% - Accent2 12" xfId="1847"/>
    <cellStyle name="40% - Accent2 13" xfId="1848"/>
    <cellStyle name="40% - Accent2 14" xfId="1849"/>
    <cellStyle name="40% - Accent2 15" xfId="1850"/>
    <cellStyle name="40% - Accent2 16" xfId="1851"/>
    <cellStyle name="40% - Accent2 17" xfId="1852"/>
    <cellStyle name="40% - Accent2 18" xfId="1853"/>
    <cellStyle name="40% - Accent2 19" xfId="1854"/>
    <cellStyle name="40% - Accent2 2" xfId="1855"/>
    <cellStyle name="40% - Accent2 2 2" xfId="1856"/>
    <cellStyle name="40% - Accent2 20" xfId="1857"/>
    <cellStyle name="40% - Accent2 21" xfId="1858"/>
    <cellStyle name="40% - Accent2 22" xfId="1859"/>
    <cellStyle name="40% - Accent2 23" xfId="1860"/>
    <cellStyle name="40% - Accent2 24" xfId="1861"/>
    <cellStyle name="40% - Accent2 25" xfId="1862"/>
    <cellStyle name="40% - Accent2 26" xfId="1863"/>
    <cellStyle name="40% - Accent2 3" xfId="1864"/>
    <cellStyle name="40% - Accent2 4" xfId="1865"/>
    <cellStyle name="40% - Accent2 5" xfId="1866"/>
    <cellStyle name="40% - Accent2 6" xfId="1867"/>
    <cellStyle name="40% - Accent2 7" xfId="1868"/>
    <cellStyle name="40% - Accent2 8" xfId="1869"/>
    <cellStyle name="40% - Accent2 9" xfId="1870"/>
    <cellStyle name="40% - Accent3 10" xfId="1871"/>
    <cellStyle name="40% - Accent3 11" xfId="1872"/>
    <cellStyle name="40% - Accent3 12" xfId="1873"/>
    <cellStyle name="40% - Accent3 13" xfId="1874"/>
    <cellStyle name="40% - Accent3 14" xfId="1875"/>
    <cellStyle name="40% - Accent3 15" xfId="1876"/>
    <cellStyle name="40% - Accent3 16" xfId="1877"/>
    <cellStyle name="40% - Accent3 17" xfId="1878"/>
    <cellStyle name="40% - Accent3 18" xfId="1879"/>
    <cellStyle name="40% - Accent3 19" xfId="1880"/>
    <cellStyle name="40% - Accent3 2" xfId="1881"/>
    <cellStyle name="40% - Accent3 2 2" xfId="1882"/>
    <cellStyle name="40% - Accent3 20" xfId="1883"/>
    <cellStyle name="40% - Accent3 21" xfId="1884"/>
    <cellStyle name="40% - Accent3 22" xfId="1885"/>
    <cellStyle name="40% - Accent3 23" xfId="1886"/>
    <cellStyle name="40% - Accent3 24" xfId="1887"/>
    <cellStyle name="40% - Accent3 25" xfId="1888"/>
    <cellStyle name="40% - Accent3 26" xfId="1889"/>
    <cellStyle name="40% - Accent3 3" xfId="1890"/>
    <cellStyle name="40% - Accent3 4" xfId="1891"/>
    <cellStyle name="40% - Accent3 5" xfId="1892"/>
    <cellStyle name="40% - Accent3 6" xfId="1893"/>
    <cellStyle name="40% - Accent3 7" xfId="1894"/>
    <cellStyle name="40% - Accent3 8" xfId="1895"/>
    <cellStyle name="40% - Accent3 9" xfId="1896"/>
    <cellStyle name="40% - Accent4 10" xfId="1897"/>
    <cellStyle name="40% - Accent4 11" xfId="1898"/>
    <cellStyle name="40% - Accent4 12" xfId="1899"/>
    <cellStyle name="40% - Accent4 13" xfId="1900"/>
    <cellStyle name="40% - Accent4 14" xfId="1901"/>
    <cellStyle name="40% - Accent4 15" xfId="1902"/>
    <cellStyle name="40% - Accent4 16" xfId="1903"/>
    <cellStyle name="40% - Accent4 17" xfId="1904"/>
    <cellStyle name="40% - Accent4 18" xfId="1905"/>
    <cellStyle name="40% - Accent4 19" xfId="1906"/>
    <cellStyle name="40% - Accent4 2" xfId="1907"/>
    <cellStyle name="40% - Accent4 2 2" xfId="1908"/>
    <cellStyle name="40% - Accent4 20" xfId="1909"/>
    <cellStyle name="40% - Accent4 21" xfId="1910"/>
    <cellStyle name="40% - Accent4 22" xfId="1911"/>
    <cellStyle name="40% - Accent4 23" xfId="1912"/>
    <cellStyle name="40% - Accent4 24" xfId="1913"/>
    <cellStyle name="40% - Accent4 25" xfId="1914"/>
    <cellStyle name="40% - Accent4 26" xfId="1915"/>
    <cellStyle name="40% - Accent4 3" xfId="1916"/>
    <cellStyle name="40% - Accent4 4" xfId="1917"/>
    <cellStyle name="40% - Accent4 5" xfId="1918"/>
    <cellStyle name="40% - Accent4 6" xfId="1919"/>
    <cellStyle name="40% - Accent4 7" xfId="1920"/>
    <cellStyle name="40% - Accent4 8" xfId="1921"/>
    <cellStyle name="40% - Accent4 9" xfId="1922"/>
    <cellStyle name="40% - Accent5 10" xfId="1923"/>
    <cellStyle name="40% - Accent5 11" xfId="1924"/>
    <cellStyle name="40% - Accent5 12" xfId="1925"/>
    <cellStyle name="40% - Accent5 13" xfId="1926"/>
    <cellStyle name="40% - Accent5 14" xfId="1927"/>
    <cellStyle name="40% - Accent5 15" xfId="1928"/>
    <cellStyle name="40% - Accent5 16" xfId="1929"/>
    <cellStyle name="40% - Accent5 17" xfId="1930"/>
    <cellStyle name="40% - Accent5 18" xfId="1931"/>
    <cellStyle name="40% - Accent5 19" xfId="1932"/>
    <cellStyle name="40% - Accent5 2" xfId="1933"/>
    <cellStyle name="40% - Accent5 2 2" xfId="1934"/>
    <cellStyle name="40% - Accent5 20" xfId="1935"/>
    <cellStyle name="40% - Accent5 21" xfId="1936"/>
    <cellStyle name="40% - Accent5 22" xfId="1937"/>
    <cellStyle name="40% - Accent5 23" xfId="1938"/>
    <cellStyle name="40% - Accent5 24" xfId="1939"/>
    <cellStyle name="40% - Accent5 25" xfId="1940"/>
    <cellStyle name="40% - Accent5 26" xfId="1941"/>
    <cellStyle name="40% - Accent5 3" xfId="1942"/>
    <cellStyle name="40% - Accent5 4" xfId="1943"/>
    <cellStyle name="40% - Accent5 5" xfId="1944"/>
    <cellStyle name="40% - Accent5 6" xfId="1945"/>
    <cellStyle name="40% - Accent5 7" xfId="1946"/>
    <cellStyle name="40% - Accent5 8" xfId="1947"/>
    <cellStyle name="40% - Accent5 9" xfId="1948"/>
    <cellStyle name="40% - Accent6 10" xfId="1949"/>
    <cellStyle name="40% - Accent6 11" xfId="1950"/>
    <cellStyle name="40% - Accent6 12" xfId="1951"/>
    <cellStyle name="40% - Accent6 13" xfId="1952"/>
    <cellStyle name="40% - Accent6 14" xfId="1953"/>
    <cellStyle name="40% - Accent6 15" xfId="1954"/>
    <cellStyle name="40% - Accent6 16" xfId="1955"/>
    <cellStyle name="40% - Accent6 17" xfId="1956"/>
    <cellStyle name="40% - Accent6 18" xfId="1957"/>
    <cellStyle name="40% - Accent6 19" xfId="1958"/>
    <cellStyle name="40% - Accent6 2" xfId="1959"/>
    <cellStyle name="40% - Accent6 2 2" xfId="1960"/>
    <cellStyle name="40% - Accent6 20" xfId="1961"/>
    <cellStyle name="40% - Accent6 21" xfId="1962"/>
    <cellStyle name="40% - Accent6 22" xfId="1963"/>
    <cellStyle name="40% - Accent6 23" xfId="1964"/>
    <cellStyle name="40% - Accent6 24" xfId="1965"/>
    <cellStyle name="40% - Accent6 25" xfId="1966"/>
    <cellStyle name="40% - Accent6 26" xfId="1967"/>
    <cellStyle name="40% - Accent6 3" xfId="1968"/>
    <cellStyle name="40% - Accent6 4" xfId="1969"/>
    <cellStyle name="40% - Accent6 5" xfId="1970"/>
    <cellStyle name="40% - Accent6 6" xfId="1971"/>
    <cellStyle name="40% - Accent6 7" xfId="1972"/>
    <cellStyle name="40% - Accent6 8" xfId="1973"/>
    <cellStyle name="40% - Accent6 9" xfId="1974"/>
    <cellStyle name="40% - Nhấn1" xfId="1975"/>
    <cellStyle name="40% - Nhấn2" xfId="1976"/>
    <cellStyle name="40% - Nhấn3" xfId="1977"/>
    <cellStyle name="40% - Nhấn4" xfId="1978"/>
    <cellStyle name="40% - Nhấn5" xfId="1979"/>
    <cellStyle name="40% - Nhấn6" xfId="1980"/>
    <cellStyle name="6" xfId="1981"/>
    <cellStyle name="6 2" xfId="1982"/>
    <cellStyle name="6 3" xfId="1983"/>
    <cellStyle name="6???_x0002_¯ög6hÅ‡6???_x0002_¹?ß_x0008_,Ñ‡6???_x0002_…#×&gt;Ò ‡6???_x0002_é_x0007_ß_x0008__x001c__x000b__x001e_?????_x000a_?_x0001_???????_x0014_?_x0001_???????_x001e_?fB_x000f_c????_x0018_I¿_x0008_v_x0010_‡6Ö_x0002_Ÿ6????ía??_x0012_c??????????????_x0001_?????????_x0001_?_x0001_?_x0001_?" xfId="1984"/>
    <cellStyle name="6???_x0002_¯ög6hÅ‡6???_x0002_¹?ß_x0008_,Ñ‡6???_x0002_…#×&gt;Ò ‡6???_x0002_é_x0007_ß_x0008__x001c__x000b__x001e_?????_x000a_?_x0001_???????_x0014_?_x0001_???????_x001e_?fB_x000f_c????_x0018_I¿_x0008_v_x0010_‡6Ö_x0002_Ÿ6????_x0015_l??Õm??????????????_x0001_?????????_x0001_?_x0001_?_x0001_?" xfId="1985"/>
    <cellStyle name="6_aDTgoi5_tb_VU" xfId="1986"/>
    <cellStyle name="6_aDTgoi5_tbo" xfId="1987"/>
    <cellStyle name="6_aDTgoi5_TH" xfId="1988"/>
    <cellStyle name="6_aDTgoi6_tbo" xfId="1989"/>
    <cellStyle name="6_aDTgoi6_tbo11" xfId="1990"/>
    <cellStyle name="6_aDTgoi6_tbo11_1" xfId="1991"/>
    <cellStyle name="6_Bang gia CVC Vat lieu-A.Luoi - tham tra CHP" xfId="1992"/>
    <cellStyle name="6_Bang gia CVC Vat lieu-A.Luoi - tham tra CHP_TT-BGVL 2010" xfId="1993"/>
    <cellStyle name="6_BG(Năm 2010)-4" xfId="1994"/>
    <cellStyle name="6_BG(Năm 2010)-4_TT-BGVL 2010" xfId="1995"/>
    <cellStyle name="6_Bu gia VL&amp;NL(2009)-CVC" xfId="1996"/>
    <cellStyle name="6_BU GIA VL&amp;NL(T5-T8 2010)-5" xfId="1997"/>
    <cellStyle name="6_Bu gia VL-NL(2009) (Cat&amp;Da)" xfId="1998"/>
    <cellStyle name="6_Bu gia VL-NL(2009) (Cat&amp;Da)_TT-BGVL 2010" xfId="1999"/>
    <cellStyle name="6_Cau cong tac CLN" xfId="2000"/>
    <cellStyle name="6_CPXDhamkm3-km5(3-2015)" xfId="2001"/>
    <cellStyle name="6_DG Kon Tum(van)" xfId="2002"/>
    <cellStyle name="6_DTnhamay" xfId="2003"/>
    <cellStyle name="6_Du toan Duong van hanh den Dap - A Luoi (Quynh-Gia T9-2010)" xfId="2004"/>
    <cellStyle name="6_DUYET DU TOAN BU GIA VL&amp;NL(NAM 2009)" xfId="2005"/>
    <cellStyle name="6_DUYET DU TOAN BU GIA VL&amp;NL(NAM 2009)_TT-BGVL 2010" xfId="2006"/>
    <cellStyle name="6_DUYET LAI -CO CAT, DA KHAI THAC-CHP" xfId="2007"/>
    <cellStyle name="6_DUYET LAI -CO CAT, DA KHAI THAC-CHP_TT-BGVL 2010" xfId="2008"/>
    <cellStyle name="6_TBM08-4-2015-sua" xfId="2009"/>
    <cellStyle name="6_TDT19-6-2015" xfId="2010"/>
    <cellStyle name="6_TDT6-2015" xfId="2011"/>
    <cellStyle name="6_TT-BGVL 2010" xfId="2012"/>
    <cellStyle name="60% - Accent1 10" xfId="2013"/>
    <cellStyle name="60% - Accent1 11" xfId="2014"/>
    <cellStyle name="60% - Accent1 12" xfId="2015"/>
    <cellStyle name="60% - Accent1 13" xfId="2016"/>
    <cellStyle name="60% - Accent1 14" xfId="2017"/>
    <cellStyle name="60% - Accent1 15" xfId="2018"/>
    <cellStyle name="60% - Accent1 16" xfId="2019"/>
    <cellStyle name="60% - Accent1 17" xfId="2020"/>
    <cellStyle name="60% - Accent1 18" xfId="2021"/>
    <cellStyle name="60% - Accent1 19" xfId="2022"/>
    <cellStyle name="60% - Accent1 2" xfId="2023"/>
    <cellStyle name="60% - Accent1 2 2" xfId="2024"/>
    <cellStyle name="60% - Accent1 20" xfId="2025"/>
    <cellStyle name="60% - Accent1 21" xfId="2026"/>
    <cellStyle name="60% - Accent1 22" xfId="2027"/>
    <cellStyle name="60% - Accent1 23" xfId="2028"/>
    <cellStyle name="60% - Accent1 24" xfId="2029"/>
    <cellStyle name="60% - Accent1 25" xfId="2030"/>
    <cellStyle name="60% - Accent1 26" xfId="2031"/>
    <cellStyle name="60% - Accent1 3" xfId="2032"/>
    <cellStyle name="60% - Accent1 4" xfId="2033"/>
    <cellStyle name="60% - Accent1 5" xfId="2034"/>
    <cellStyle name="60% - Accent1 6" xfId="2035"/>
    <cellStyle name="60% - Accent1 7" xfId="2036"/>
    <cellStyle name="60% - Accent1 8" xfId="2037"/>
    <cellStyle name="60% - Accent1 9" xfId="2038"/>
    <cellStyle name="60% - Accent2 10" xfId="2039"/>
    <cellStyle name="60% - Accent2 11" xfId="2040"/>
    <cellStyle name="60% - Accent2 12" xfId="2041"/>
    <cellStyle name="60% - Accent2 13" xfId="2042"/>
    <cellStyle name="60% - Accent2 14" xfId="2043"/>
    <cellStyle name="60% - Accent2 15" xfId="2044"/>
    <cellStyle name="60% - Accent2 16" xfId="2045"/>
    <cellStyle name="60% - Accent2 17" xfId="2046"/>
    <cellStyle name="60% - Accent2 18" xfId="2047"/>
    <cellStyle name="60% - Accent2 19" xfId="2048"/>
    <cellStyle name="60% - Accent2 2" xfId="2049"/>
    <cellStyle name="60% - Accent2 2 2" xfId="2050"/>
    <cellStyle name="60% - Accent2 20" xfId="2051"/>
    <cellStyle name="60% - Accent2 21" xfId="2052"/>
    <cellStyle name="60% - Accent2 22" xfId="2053"/>
    <cellStyle name="60% - Accent2 23" xfId="2054"/>
    <cellStyle name="60% - Accent2 24" xfId="2055"/>
    <cellStyle name="60% - Accent2 25" xfId="2056"/>
    <cellStyle name="60% - Accent2 26" xfId="2057"/>
    <cellStyle name="60% - Accent2 3" xfId="2058"/>
    <cellStyle name="60% - Accent2 4" xfId="2059"/>
    <cellStyle name="60% - Accent2 5" xfId="2060"/>
    <cellStyle name="60% - Accent2 6" xfId="2061"/>
    <cellStyle name="60% - Accent2 7" xfId="2062"/>
    <cellStyle name="60% - Accent2 8" xfId="2063"/>
    <cellStyle name="60% - Accent2 9" xfId="2064"/>
    <cellStyle name="60% - Accent3 10" xfId="2065"/>
    <cellStyle name="60% - Accent3 11" xfId="2066"/>
    <cellStyle name="60% - Accent3 12" xfId="2067"/>
    <cellStyle name="60% - Accent3 13" xfId="2068"/>
    <cellStyle name="60% - Accent3 14" xfId="2069"/>
    <cellStyle name="60% - Accent3 15" xfId="2070"/>
    <cellStyle name="60% - Accent3 16" xfId="2071"/>
    <cellStyle name="60% - Accent3 17" xfId="2072"/>
    <cellStyle name="60% - Accent3 18" xfId="2073"/>
    <cellStyle name="60% - Accent3 19" xfId="2074"/>
    <cellStyle name="60% - Accent3 2" xfId="2075"/>
    <cellStyle name="60% - Accent3 2 2" xfId="2076"/>
    <cellStyle name="60% - Accent3 20" xfId="2077"/>
    <cellStyle name="60% - Accent3 21" xfId="2078"/>
    <cellStyle name="60% - Accent3 22" xfId="2079"/>
    <cellStyle name="60% - Accent3 23" xfId="2080"/>
    <cellStyle name="60% - Accent3 24" xfId="2081"/>
    <cellStyle name="60% - Accent3 25" xfId="2082"/>
    <cellStyle name="60% - Accent3 26" xfId="2083"/>
    <cellStyle name="60% - Accent3 3" xfId="2084"/>
    <cellStyle name="60% - Accent3 4" xfId="2085"/>
    <cellStyle name="60% - Accent3 5" xfId="2086"/>
    <cellStyle name="60% - Accent3 6" xfId="2087"/>
    <cellStyle name="60% - Accent3 7" xfId="2088"/>
    <cellStyle name="60% - Accent3 8" xfId="2089"/>
    <cellStyle name="60% - Accent3 9" xfId="2090"/>
    <cellStyle name="60% - Accent4 10" xfId="2091"/>
    <cellStyle name="60% - Accent4 11" xfId="2092"/>
    <cellStyle name="60% - Accent4 12" xfId="2093"/>
    <cellStyle name="60% - Accent4 13" xfId="2094"/>
    <cellStyle name="60% - Accent4 14" xfId="2095"/>
    <cellStyle name="60% - Accent4 15" xfId="2096"/>
    <cellStyle name="60% - Accent4 16" xfId="2097"/>
    <cellStyle name="60% - Accent4 17" xfId="2098"/>
    <cellStyle name="60% - Accent4 18" xfId="2099"/>
    <cellStyle name="60% - Accent4 19" xfId="2100"/>
    <cellStyle name="60% - Accent4 2" xfId="2101"/>
    <cellStyle name="60% - Accent4 2 2" xfId="2102"/>
    <cellStyle name="60% - Accent4 20" xfId="2103"/>
    <cellStyle name="60% - Accent4 21" xfId="2104"/>
    <cellStyle name="60% - Accent4 22" xfId="2105"/>
    <cellStyle name="60% - Accent4 23" xfId="2106"/>
    <cellStyle name="60% - Accent4 24" xfId="2107"/>
    <cellStyle name="60% - Accent4 25" xfId="2108"/>
    <cellStyle name="60% - Accent4 26" xfId="2109"/>
    <cellStyle name="60% - Accent4 3" xfId="2110"/>
    <cellStyle name="60% - Accent4 4" xfId="2111"/>
    <cellStyle name="60% - Accent4 5" xfId="2112"/>
    <cellStyle name="60% - Accent4 6" xfId="2113"/>
    <cellStyle name="60% - Accent4 7" xfId="2114"/>
    <cellStyle name="60% - Accent4 8" xfId="2115"/>
    <cellStyle name="60% - Accent4 9" xfId="2116"/>
    <cellStyle name="60% - Accent5 10" xfId="2117"/>
    <cellStyle name="60% - Accent5 11" xfId="2118"/>
    <cellStyle name="60% - Accent5 12" xfId="2119"/>
    <cellStyle name="60% - Accent5 13" xfId="2120"/>
    <cellStyle name="60% - Accent5 14" xfId="2121"/>
    <cellStyle name="60% - Accent5 15" xfId="2122"/>
    <cellStyle name="60% - Accent5 16" xfId="2123"/>
    <cellStyle name="60% - Accent5 17" xfId="2124"/>
    <cellStyle name="60% - Accent5 18" xfId="2125"/>
    <cellStyle name="60% - Accent5 19" xfId="2126"/>
    <cellStyle name="60% - Accent5 2" xfId="2127"/>
    <cellStyle name="60% - Accent5 2 2" xfId="2128"/>
    <cellStyle name="60% - Accent5 20" xfId="2129"/>
    <cellStyle name="60% - Accent5 21" xfId="2130"/>
    <cellStyle name="60% - Accent5 22" xfId="2131"/>
    <cellStyle name="60% - Accent5 23" xfId="2132"/>
    <cellStyle name="60% - Accent5 24" xfId="2133"/>
    <cellStyle name="60% - Accent5 25" xfId="2134"/>
    <cellStyle name="60% - Accent5 26" xfId="2135"/>
    <cellStyle name="60% - Accent5 3" xfId="2136"/>
    <cellStyle name="60% - Accent5 4" xfId="2137"/>
    <cellStyle name="60% - Accent5 5" xfId="2138"/>
    <cellStyle name="60% - Accent5 6" xfId="2139"/>
    <cellStyle name="60% - Accent5 7" xfId="2140"/>
    <cellStyle name="60% - Accent5 8" xfId="2141"/>
    <cellStyle name="60% - Accent5 9" xfId="2142"/>
    <cellStyle name="60% - Accent6 10" xfId="2143"/>
    <cellStyle name="60% - Accent6 11" xfId="2144"/>
    <cellStyle name="60% - Accent6 12" xfId="2145"/>
    <cellStyle name="60% - Accent6 13" xfId="2146"/>
    <cellStyle name="60% - Accent6 14" xfId="2147"/>
    <cellStyle name="60% - Accent6 15" xfId="2148"/>
    <cellStyle name="60% - Accent6 16" xfId="2149"/>
    <cellStyle name="60% - Accent6 17" xfId="2150"/>
    <cellStyle name="60% - Accent6 18" xfId="2151"/>
    <cellStyle name="60% - Accent6 19" xfId="2152"/>
    <cellStyle name="60% - Accent6 2" xfId="2153"/>
    <cellStyle name="60% - Accent6 2 2" xfId="2154"/>
    <cellStyle name="60% - Accent6 20" xfId="2155"/>
    <cellStyle name="60% - Accent6 21" xfId="2156"/>
    <cellStyle name="60% - Accent6 22" xfId="2157"/>
    <cellStyle name="60% - Accent6 23" xfId="2158"/>
    <cellStyle name="60% - Accent6 24" xfId="2159"/>
    <cellStyle name="60% - Accent6 25" xfId="2160"/>
    <cellStyle name="60% - Accent6 26" xfId="2161"/>
    <cellStyle name="60% - Accent6 3" xfId="2162"/>
    <cellStyle name="60% - Accent6 4" xfId="2163"/>
    <cellStyle name="60% - Accent6 5" xfId="2164"/>
    <cellStyle name="60% - Accent6 6" xfId="2165"/>
    <cellStyle name="60% - Accent6 7" xfId="2166"/>
    <cellStyle name="60% - Accent6 8" xfId="2167"/>
    <cellStyle name="60% - Accent6 9" xfId="2168"/>
    <cellStyle name="60% - Nhấn1" xfId="2169"/>
    <cellStyle name="60% - Nhấn2" xfId="2170"/>
    <cellStyle name="60% - Nhấn3" xfId="2171"/>
    <cellStyle name="60% - Nhấn4" xfId="2172"/>
    <cellStyle name="60% - Nhấn5" xfId="2173"/>
    <cellStyle name="60% - Nhấn6" xfId="2174"/>
    <cellStyle name="7" xfId="2175"/>
    <cellStyle name="75" xfId="2176"/>
    <cellStyle name="9" xfId="2177"/>
    <cellStyle name="_x0001_Å»_x001e_´ " xfId="2178"/>
    <cellStyle name="_x0001_Å»_x001e_´_" xfId="2179"/>
    <cellStyle name="Accent1 - 20%" xfId="2180"/>
    <cellStyle name="Accent1 - 40%" xfId="2181"/>
    <cellStyle name="Accent1 - 60%" xfId="2182"/>
    <cellStyle name="Accent1 10" xfId="2183"/>
    <cellStyle name="Accent1 11" xfId="2184"/>
    <cellStyle name="Accent1 12" xfId="2185"/>
    <cellStyle name="Accent1 13" xfId="2186"/>
    <cellStyle name="Accent1 14" xfId="2187"/>
    <cellStyle name="Accent1 15" xfId="2188"/>
    <cellStyle name="Accent1 16" xfId="2189"/>
    <cellStyle name="Accent1 17" xfId="2190"/>
    <cellStyle name="Accent1 18" xfId="2191"/>
    <cellStyle name="Accent1 19" xfId="2192"/>
    <cellStyle name="Accent1 2" xfId="2193"/>
    <cellStyle name="Accent1 2 2" xfId="2194"/>
    <cellStyle name="Accent1 20" xfId="2195"/>
    <cellStyle name="Accent1 21" xfId="2196"/>
    <cellStyle name="Accent1 22" xfId="2197"/>
    <cellStyle name="Accent1 23" xfId="2198"/>
    <cellStyle name="Accent1 24" xfId="2199"/>
    <cellStyle name="Accent1 25" xfId="2200"/>
    <cellStyle name="Accent1 26" xfId="2201"/>
    <cellStyle name="Accent1 3" xfId="2202"/>
    <cellStyle name="Accent1 4" xfId="2203"/>
    <cellStyle name="Accent1 5" xfId="2204"/>
    <cellStyle name="Accent1 6" xfId="2205"/>
    <cellStyle name="Accent1 7" xfId="2206"/>
    <cellStyle name="Accent1 8" xfId="2207"/>
    <cellStyle name="Accent1 9" xfId="2208"/>
    <cellStyle name="Accent2 - 20%" xfId="2209"/>
    <cellStyle name="Accent2 - 40%" xfId="2210"/>
    <cellStyle name="Accent2 - 60%" xfId="2211"/>
    <cellStyle name="Accent2 10" xfId="2212"/>
    <cellStyle name="Accent2 11" xfId="2213"/>
    <cellStyle name="Accent2 12" xfId="2214"/>
    <cellStyle name="Accent2 13" xfId="2215"/>
    <cellStyle name="Accent2 14" xfId="2216"/>
    <cellStyle name="Accent2 15" xfId="2217"/>
    <cellStyle name="Accent2 16" xfId="2218"/>
    <cellStyle name="Accent2 17" xfId="2219"/>
    <cellStyle name="Accent2 18" xfId="2220"/>
    <cellStyle name="Accent2 19" xfId="2221"/>
    <cellStyle name="Accent2 2" xfId="2222"/>
    <cellStyle name="Accent2 2 2" xfId="2223"/>
    <cellStyle name="Accent2 20" xfId="2224"/>
    <cellStyle name="Accent2 21" xfId="2225"/>
    <cellStyle name="Accent2 22" xfId="2226"/>
    <cellStyle name="Accent2 23" xfId="2227"/>
    <cellStyle name="Accent2 24" xfId="2228"/>
    <cellStyle name="Accent2 25" xfId="2229"/>
    <cellStyle name="Accent2 26" xfId="2230"/>
    <cellStyle name="Accent2 3" xfId="2231"/>
    <cellStyle name="Accent2 4" xfId="2232"/>
    <cellStyle name="Accent2 5" xfId="2233"/>
    <cellStyle name="Accent2 6" xfId="2234"/>
    <cellStyle name="Accent2 7" xfId="2235"/>
    <cellStyle name="Accent2 8" xfId="2236"/>
    <cellStyle name="Accent2 9" xfId="2237"/>
    <cellStyle name="Accent3 - 20%" xfId="2238"/>
    <cellStyle name="Accent3 - 40%" xfId="2239"/>
    <cellStyle name="Accent3 - 60%" xfId="2240"/>
    <cellStyle name="Accent3 10" xfId="2241"/>
    <cellStyle name="Accent3 11" xfId="2242"/>
    <cellStyle name="Accent3 12" xfId="2243"/>
    <cellStyle name="Accent3 13" xfId="2244"/>
    <cellStyle name="Accent3 14" xfId="2245"/>
    <cellStyle name="Accent3 15" xfId="2246"/>
    <cellStyle name="Accent3 16" xfId="2247"/>
    <cellStyle name="Accent3 17" xfId="2248"/>
    <cellStyle name="Accent3 18" xfId="2249"/>
    <cellStyle name="Accent3 19" xfId="2250"/>
    <cellStyle name="Accent3 2" xfId="2251"/>
    <cellStyle name="Accent3 2 2" xfId="2252"/>
    <cellStyle name="Accent3 20" xfId="2253"/>
    <cellStyle name="Accent3 21" xfId="2254"/>
    <cellStyle name="Accent3 22" xfId="2255"/>
    <cellStyle name="Accent3 23" xfId="2256"/>
    <cellStyle name="Accent3 24" xfId="2257"/>
    <cellStyle name="Accent3 25" xfId="2258"/>
    <cellStyle name="Accent3 26" xfId="2259"/>
    <cellStyle name="Accent3 3" xfId="2260"/>
    <cellStyle name="Accent3 4" xfId="2261"/>
    <cellStyle name="Accent3 5" xfId="2262"/>
    <cellStyle name="Accent3 6" xfId="2263"/>
    <cellStyle name="Accent3 7" xfId="2264"/>
    <cellStyle name="Accent3 8" xfId="2265"/>
    <cellStyle name="Accent3 9" xfId="2266"/>
    <cellStyle name="Accent4 - 20%" xfId="2267"/>
    <cellStyle name="Accent4 - 40%" xfId="2268"/>
    <cellStyle name="Accent4 - 60%" xfId="2269"/>
    <cellStyle name="Accent4 10" xfId="2270"/>
    <cellStyle name="Accent4 11" xfId="2271"/>
    <cellStyle name="Accent4 12" xfId="2272"/>
    <cellStyle name="Accent4 13" xfId="2273"/>
    <cellStyle name="Accent4 14" xfId="2274"/>
    <cellStyle name="Accent4 15" xfId="2275"/>
    <cellStyle name="Accent4 16" xfId="2276"/>
    <cellStyle name="Accent4 17" xfId="2277"/>
    <cellStyle name="Accent4 18" xfId="2278"/>
    <cellStyle name="Accent4 19" xfId="2279"/>
    <cellStyle name="Accent4 2" xfId="2280"/>
    <cellStyle name="Accent4 2 2" xfId="2281"/>
    <cellStyle name="Accent4 20" xfId="2282"/>
    <cellStyle name="Accent4 21" xfId="2283"/>
    <cellStyle name="Accent4 22" xfId="2284"/>
    <cellStyle name="Accent4 23" xfId="2285"/>
    <cellStyle name="Accent4 24" xfId="2286"/>
    <cellStyle name="Accent4 25" xfId="2287"/>
    <cellStyle name="Accent4 26" xfId="2288"/>
    <cellStyle name="Accent4 3" xfId="2289"/>
    <cellStyle name="Accent4 4" xfId="2290"/>
    <cellStyle name="Accent4 5" xfId="2291"/>
    <cellStyle name="Accent4 6" xfId="2292"/>
    <cellStyle name="Accent4 7" xfId="2293"/>
    <cellStyle name="Accent4 8" xfId="2294"/>
    <cellStyle name="Accent4 9" xfId="2295"/>
    <cellStyle name="Accent5 - 20%" xfId="2296"/>
    <cellStyle name="Accent5 - 40%" xfId="2297"/>
    <cellStyle name="Accent5 - 60%" xfId="2298"/>
    <cellStyle name="Accent5 10" xfId="2299"/>
    <cellStyle name="Accent5 11" xfId="2300"/>
    <cellStyle name="Accent5 12" xfId="2301"/>
    <cellStyle name="Accent5 13" xfId="2302"/>
    <cellStyle name="Accent5 14" xfId="2303"/>
    <cellStyle name="Accent5 15" xfId="2304"/>
    <cellStyle name="Accent5 16" xfId="2305"/>
    <cellStyle name="Accent5 17" xfId="2306"/>
    <cellStyle name="Accent5 18" xfId="2307"/>
    <cellStyle name="Accent5 19" xfId="2308"/>
    <cellStyle name="Accent5 2" xfId="2309"/>
    <cellStyle name="Accent5 2 2" xfId="2310"/>
    <cellStyle name="Accent5 20" xfId="2311"/>
    <cellStyle name="Accent5 21" xfId="2312"/>
    <cellStyle name="Accent5 22" xfId="2313"/>
    <cellStyle name="Accent5 23" xfId="2314"/>
    <cellStyle name="Accent5 24" xfId="2315"/>
    <cellStyle name="Accent5 25" xfId="2316"/>
    <cellStyle name="Accent5 26" xfId="2317"/>
    <cellStyle name="Accent5 3" xfId="2318"/>
    <cellStyle name="Accent5 4" xfId="2319"/>
    <cellStyle name="Accent5 5" xfId="2320"/>
    <cellStyle name="Accent5 6" xfId="2321"/>
    <cellStyle name="Accent5 7" xfId="2322"/>
    <cellStyle name="Accent5 8" xfId="2323"/>
    <cellStyle name="Accent5 9" xfId="2324"/>
    <cellStyle name="Accent6 - 20%" xfId="2325"/>
    <cellStyle name="Accent6 - 40%" xfId="2326"/>
    <cellStyle name="Accent6 - 60%" xfId="2327"/>
    <cellStyle name="Accent6 10" xfId="2328"/>
    <cellStyle name="Accent6 11" xfId="2329"/>
    <cellStyle name="Accent6 12" xfId="2330"/>
    <cellStyle name="Accent6 13" xfId="2331"/>
    <cellStyle name="Accent6 14" xfId="2332"/>
    <cellStyle name="Accent6 15" xfId="2333"/>
    <cellStyle name="Accent6 16" xfId="2334"/>
    <cellStyle name="Accent6 17" xfId="2335"/>
    <cellStyle name="Accent6 18" xfId="2336"/>
    <cellStyle name="Accent6 19" xfId="2337"/>
    <cellStyle name="Accent6 2" xfId="2338"/>
    <cellStyle name="Accent6 2 2" xfId="2339"/>
    <cellStyle name="Accent6 20" xfId="2340"/>
    <cellStyle name="Accent6 21" xfId="2341"/>
    <cellStyle name="Accent6 22" xfId="2342"/>
    <cellStyle name="Accent6 23" xfId="2343"/>
    <cellStyle name="Accent6 24" xfId="2344"/>
    <cellStyle name="Accent6 25" xfId="2345"/>
    <cellStyle name="Accent6 26" xfId="2346"/>
    <cellStyle name="Accent6 3" xfId="2347"/>
    <cellStyle name="Accent6 4" xfId="2348"/>
    <cellStyle name="Accent6 5" xfId="2349"/>
    <cellStyle name="Accent6 6" xfId="2350"/>
    <cellStyle name="Accent6 7" xfId="2351"/>
    <cellStyle name="Accent6 8" xfId="2352"/>
    <cellStyle name="Accent6 9" xfId="2353"/>
    <cellStyle name="ÅëÈ­ [0]_      " xfId="2354"/>
    <cellStyle name="AeE­ [0]_INQUIRY ¿?¾÷AßAø " xfId="2355"/>
    <cellStyle name="ÅëÈ­ [0]_L601CPT" xfId="2356"/>
    <cellStyle name="ÅëÈ­_      " xfId="2357"/>
    <cellStyle name="AeE­_INQUIRY ¿?¾÷AßAø " xfId="2358"/>
    <cellStyle name="ÅëÈ­_L601CPT" xfId="2359"/>
    <cellStyle name="args.style" xfId="2360"/>
    <cellStyle name="ÄÞ¸¶ [0]_      " xfId="2361"/>
    <cellStyle name="AÞ¸¶ [0]_INQUIRY ¿?¾÷AßAø " xfId="2362"/>
    <cellStyle name="ÄÞ¸¶ [0]_L601CPT" xfId="2363"/>
    <cellStyle name="ÄÞ¸¶_      " xfId="2364"/>
    <cellStyle name="AÞ¸¶_INQUIRY ¿?¾÷AßAø " xfId="2365"/>
    <cellStyle name="ÄÞ¸¶_L601CPT" xfId="2366"/>
    <cellStyle name="AutoFormat Options" xfId="2367"/>
    <cellStyle name="AutoFormat Options 2" xfId="2368"/>
    <cellStyle name="AutoFormat Options 2 2" xfId="2369"/>
    <cellStyle name="AutoFormat Options 3" xfId="2370"/>
    <cellStyle name="AutoFormat-Optionen" xfId="2371"/>
    <cellStyle name="Bad 10" xfId="2372"/>
    <cellStyle name="Bad 11" xfId="2373"/>
    <cellStyle name="Bad 12" xfId="2374"/>
    <cellStyle name="Bad 13" xfId="2375"/>
    <cellStyle name="Bad 14" xfId="2376"/>
    <cellStyle name="Bad 15" xfId="2377"/>
    <cellStyle name="Bad 16" xfId="2378"/>
    <cellStyle name="Bad 17" xfId="2379"/>
    <cellStyle name="Bad 18" xfId="2380"/>
    <cellStyle name="Bad 19" xfId="2381"/>
    <cellStyle name="Bad 2" xfId="2382"/>
    <cellStyle name="Bad 2 2" xfId="2383"/>
    <cellStyle name="Bad 20" xfId="2384"/>
    <cellStyle name="Bad 21" xfId="2385"/>
    <cellStyle name="Bad 22" xfId="2386"/>
    <cellStyle name="Bad 23" xfId="2387"/>
    <cellStyle name="Bad 24" xfId="2388"/>
    <cellStyle name="Bad 25" xfId="2389"/>
    <cellStyle name="Bad 26" xfId="2390"/>
    <cellStyle name="Bad 3" xfId="2391"/>
    <cellStyle name="Bad 4" xfId="2392"/>
    <cellStyle name="Bad 5" xfId="2393"/>
    <cellStyle name="Bad 6" xfId="2394"/>
    <cellStyle name="Bad 7" xfId="2395"/>
    <cellStyle name="Bad 8" xfId="2396"/>
    <cellStyle name="Bad 9" xfId="2397"/>
    <cellStyle name="Bangchu" xfId="2398"/>
    <cellStyle name="BILL제목" xfId="2399"/>
    <cellStyle name="Bình Thường_Nha hat Vinh Truong tam ung" xfId="2400"/>
    <cellStyle name="Body" xfId="2401"/>
    <cellStyle name="Bottom" xfId="2402"/>
    <cellStyle name="Bottom 2" xfId="2403"/>
    <cellStyle name="Bottom 3" xfId="2404"/>
    <cellStyle name="C?AØ_?c¾÷ºIº° AN°e " xfId="2405"/>
    <cellStyle name="C~1" xfId="2406"/>
    <cellStyle name="Ç¥ÁØ_      " xfId="2407"/>
    <cellStyle name="C￥AØ_¿μ¾÷CoE² " xfId="2408"/>
    <cellStyle name="Ç¥ÁØ_±¸¹Ì´ëÃ¥" xfId="2409"/>
    <cellStyle name="C￥AØ_≫c¾÷ºIº° AN°e " xfId="2410"/>
    <cellStyle name="Ç¥ÁØ_laroux_4_ÃÑÇÕ°è " xfId="2411"/>
    <cellStyle name="C￥AØ_Sheet1_¿μ¾÷CoE² " xfId="2412"/>
    <cellStyle name="Calc Currency (0)" xfId="2413"/>
    <cellStyle name="Calc Currency (0) 2" xfId="2414"/>
    <cellStyle name="Calc Currency (0) 3" xfId="2415"/>
    <cellStyle name="Calc Currency (0) 4" xfId="2416"/>
    <cellStyle name="Calc Currency (2)" xfId="2417"/>
    <cellStyle name="Calc Percent (0)" xfId="2418"/>
    <cellStyle name="Calc Percent (1)" xfId="2419"/>
    <cellStyle name="Calc Percent (2)" xfId="2420"/>
    <cellStyle name="Calc Units (0)" xfId="2421"/>
    <cellStyle name="Calc Units (1)" xfId="2422"/>
    <cellStyle name="Calc Units (2)" xfId="2423"/>
    <cellStyle name="Calculation 10" xfId="2424"/>
    <cellStyle name="Calculation 11" xfId="2425"/>
    <cellStyle name="Calculation 12" xfId="2426"/>
    <cellStyle name="Calculation 13" xfId="2427"/>
    <cellStyle name="Calculation 14" xfId="2428"/>
    <cellStyle name="Calculation 15" xfId="2429"/>
    <cellStyle name="Calculation 16" xfId="2430"/>
    <cellStyle name="Calculation 17" xfId="2431"/>
    <cellStyle name="Calculation 18" xfId="2432"/>
    <cellStyle name="Calculation 19" xfId="2433"/>
    <cellStyle name="Calculation 2" xfId="2434"/>
    <cellStyle name="Calculation 2 2" xfId="2435"/>
    <cellStyle name="Calculation 20" xfId="2436"/>
    <cellStyle name="Calculation 21" xfId="2437"/>
    <cellStyle name="Calculation 22" xfId="2438"/>
    <cellStyle name="Calculation 23" xfId="2439"/>
    <cellStyle name="Calculation 24" xfId="2440"/>
    <cellStyle name="Calculation 25" xfId="2441"/>
    <cellStyle name="Calculation 26" xfId="2442"/>
    <cellStyle name="Calculation 3" xfId="2443"/>
    <cellStyle name="Calculation 4" xfId="2444"/>
    <cellStyle name="Calculation 5" xfId="2445"/>
    <cellStyle name="Calculation 6" xfId="2446"/>
    <cellStyle name="Calculation 7" xfId="2447"/>
    <cellStyle name="Calculation 8" xfId="2448"/>
    <cellStyle name="Calculation 9" xfId="2449"/>
    <cellStyle name="category" xfId="2450"/>
    <cellStyle name="category 2" xfId="2451"/>
    <cellStyle name="category 3" xfId="2452"/>
    <cellStyle name="Cerrency_Sheet2_XANGDAU" xfId="2453"/>
    <cellStyle name="Comma" xfId="1" builtinId="3"/>
    <cellStyle name="Comma  - Style1" xfId="2454"/>
    <cellStyle name="Comma  - Style2" xfId="2455"/>
    <cellStyle name="Comma  - Style3" xfId="2456"/>
    <cellStyle name="Comma  - Style4" xfId="2457"/>
    <cellStyle name="Comma  - Style5" xfId="2458"/>
    <cellStyle name="Comma  - Style6" xfId="2459"/>
    <cellStyle name="Comma  - Style7" xfId="2460"/>
    <cellStyle name="Comma  - Style8" xfId="2461"/>
    <cellStyle name="Comma [0] 2" xfId="2462"/>
    <cellStyle name="Comma [0] 2 2" xfId="2463"/>
    <cellStyle name="Comma [0] 2 3" xfId="2464"/>
    <cellStyle name="Comma [0] 3" xfId="2465"/>
    <cellStyle name="Comma [0] 4" xfId="2466"/>
    <cellStyle name="Comma [0] 5" xfId="2467"/>
    <cellStyle name="Comma [0] 6" xfId="2468"/>
    <cellStyle name="Comma [0] 7" xfId="2469"/>
    <cellStyle name="Comma [0] 8" xfId="2470"/>
    <cellStyle name="Comma [00]" xfId="2471"/>
    <cellStyle name="Comma 10" xfId="2472"/>
    <cellStyle name="Comma 10 2" xfId="2473"/>
    <cellStyle name="Comma 11" xfId="2474"/>
    <cellStyle name="Comma 11 2" xfId="2475"/>
    <cellStyle name="Comma 11 2 2" xfId="2476"/>
    <cellStyle name="Comma 11 2 3" xfId="2477"/>
    <cellStyle name="Comma 11 3" xfId="2478"/>
    <cellStyle name="Comma 11 3 2" xfId="2479"/>
    <cellStyle name="Comma 11 4" xfId="2480"/>
    <cellStyle name="Comma 12" xfId="2481"/>
    <cellStyle name="Comma 12 2" xfId="2482"/>
    <cellStyle name="Comma 12 3" xfId="2483"/>
    <cellStyle name="Comma 12 4" xfId="2484"/>
    <cellStyle name="Comma 12 5" xfId="2485"/>
    <cellStyle name="Comma 13" xfId="2486"/>
    <cellStyle name="Comma 13 2" xfId="2487"/>
    <cellStyle name="Comma 13 3" xfId="2488"/>
    <cellStyle name="Comma 14" xfId="2489"/>
    <cellStyle name="Comma 14 2" xfId="2490"/>
    <cellStyle name="Comma 14 2 2" xfId="2491"/>
    <cellStyle name="Comma 14 3" xfId="2492"/>
    <cellStyle name="Comma 14 3 2" xfId="2493"/>
    <cellStyle name="Comma 14 4" xfId="2494"/>
    <cellStyle name="Comma 15" xfId="2495"/>
    <cellStyle name="Comma 15 2" xfId="2496"/>
    <cellStyle name="Comma 15 3" xfId="2497"/>
    <cellStyle name="Comma 16" xfId="2498"/>
    <cellStyle name="Comma 16 2" xfId="2499"/>
    <cellStyle name="Comma 16 3" xfId="2500"/>
    <cellStyle name="Comma 17" xfId="2501"/>
    <cellStyle name="Comma 17 2" xfId="2502"/>
    <cellStyle name="Comma 17 3" xfId="2503"/>
    <cellStyle name="Comma 17 3 2" xfId="2504"/>
    <cellStyle name="Comma 18" xfId="2505"/>
    <cellStyle name="Comma 18 2" xfId="2506"/>
    <cellStyle name="Comma 19" xfId="2507"/>
    <cellStyle name="Comma 19 2" xfId="2508"/>
    <cellStyle name="Comma 2" xfId="3"/>
    <cellStyle name="Comma 2 10" xfId="2509"/>
    <cellStyle name="Comma 2 11" xfId="2510"/>
    <cellStyle name="Comma 2 11 2" xfId="4"/>
    <cellStyle name="Comma 2 12" xfId="2511"/>
    <cellStyle name="Comma 2 12 2" xfId="2512"/>
    <cellStyle name="Comma 2 13" xfId="2513"/>
    <cellStyle name="Comma 2 14" xfId="2514"/>
    <cellStyle name="Comma 2 15" xfId="2515"/>
    <cellStyle name="Comma 2 2" xfId="44"/>
    <cellStyle name="Comma 2 2 2" xfId="5"/>
    <cellStyle name="Comma 2 2 2 2" xfId="2516"/>
    <cellStyle name="Comma 2 2 3" xfId="2517"/>
    <cellStyle name="Comma 2 2_QUYET TOAN (KLPS DUYET)" xfId="2518"/>
    <cellStyle name="Comma 2 3" xfId="2519"/>
    <cellStyle name="Comma 2 3 2" xfId="2520"/>
    <cellStyle name="Comma 2 3 3" xfId="2521"/>
    <cellStyle name="Comma 2 3 4" xfId="2522"/>
    <cellStyle name="Comma 2 4" xfId="2523"/>
    <cellStyle name="Comma 2 4 2" xfId="2524"/>
    <cellStyle name="Comma 2 4 2 2" xfId="2525"/>
    <cellStyle name="Comma 2 4 3" xfId="2526"/>
    <cellStyle name="Comma 2 4 4" xfId="2527"/>
    <cellStyle name="Comma 2 5" xfId="2528"/>
    <cellStyle name="Comma 2 5 2" xfId="2529"/>
    <cellStyle name="Comma 2 5 3" xfId="2530"/>
    <cellStyle name="Comma 2 6" xfId="2531"/>
    <cellStyle name="Comma 2 7" xfId="2532"/>
    <cellStyle name="Comma 2 8" xfId="2533"/>
    <cellStyle name="Comma 2 9" xfId="2534"/>
    <cellStyle name="Comma 2_NGHIEM THU KL-GT (Cty Son Vu -Cty 47) - Dot 5" xfId="2535"/>
    <cellStyle name="Comma 20" xfId="2536"/>
    <cellStyle name="Comma 20 2" xfId="2537"/>
    <cellStyle name="Comma 21" xfId="2538"/>
    <cellStyle name="Comma 21 2" xfId="2539"/>
    <cellStyle name="Comma 22" xfId="2540"/>
    <cellStyle name="Comma 22 2" xfId="2541"/>
    <cellStyle name="Comma 23" xfId="2542"/>
    <cellStyle name="Comma 23 2" xfId="2543"/>
    <cellStyle name="Comma 23 2 2" xfId="2544"/>
    <cellStyle name="Comma 24" xfId="2545"/>
    <cellStyle name="Comma 25" xfId="2546"/>
    <cellStyle name="Comma 25 2" xfId="2547"/>
    <cellStyle name="Comma 26" xfId="2548"/>
    <cellStyle name="Comma 27" xfId="2549"/>
    <cellStyle name="Comma 28" xfId="2550"/>
    <cellStyle name="Comma 29" xfId="2551"/>
    <cellStyle name="Comma 3" xfId="2552"/>
    <cellStyle name="Comma 3 10" xfId="2553"/>
    <cellStyle name="Comma 3 11" xfId="2554"/>
    <cellStyle name="Comma 3 2" xfId="2555"/>
    <cellStyle name="Comma 3 2 2" xfId="2556"/>
    <cellStyle name="Comma 3 3" xfId="2557"/>
    <cellStyle name="Comma 3 4" xfId="2558"/>
    <cellStyle name="Comma 3 5" xfId="2559"/>
    <cellStyle name="Comma 3 6" xfId="2560"/>
    <cellStyle name="Comma 3 7" xfId="2561"/>
    <cellStyle name="Comma 3 8" xfId="2562"/>
    <cellStyle name="Comma 3 9" xfId="2563"/>
    <cellStyle name="Comma 30" xfId="2564"/>
    <cellStyle name="Comma 31" xfId="2565"/>
    <cellStyle name="Comma 32" xfId="2566"/>
    <cellStyle name="Comma 33" xfId="2567"/>
    <cellStyle name="Comma 34" xfId="2568"/>
    <cellStyle name="Comma 35" xfId="2569"/>
    <cellStyle name="Comma 36" xfId="2570"/>
    <cellStyle name="Comma 4" xfId="6"/>
    <cellStyle name="Comma 4 10" xfId="2571"/>
    <cellStyle name="Comma 4 2" xfId="2572"/>
    <cellStyle name="Comma 4 2 2" xfId="2573"/>
    <cellStyle name="Comma 4 2 3" xfId="2574"/>
    <cellStyle name="Comma 4 3" xfId="7"/>
    <cellStyle name="Comma 4 3 2" xfId="2575"/>
    <cellStyle name="Comma 4 4" xfId="2576"/>
    <cellStyle name="Comma 4 5" xfId="2577"/>
    <cellStyle name="Comma 4 6" xfId="2578"/>
    <cellStyle name="Comma 4 7" xfId="2579"/>
    <cellStyle name="Comma 4 8" xfId="2580"/>
    <cellStyle name="Comma 4 9" xfId="2581"/>
    <cellStyle name="Comma 42 2" xfId="8"/>
    <cellStyle name="Comma 46" xfId="2582"/>
    <cellStyle name="Comma 46 2" xfId="2583"/>
    <cellStyle name="Comma 46 3" xfId="2584"/>
    <cellStyle name="Comma 5" xfId="2585"/>
    <cellStyle name="Comma 5 2" xfId="2586"/>
    <cellStyle name="Comma 5 3" xfId="2587"/>
    <cellStyle name="Comma 5 4" xfId="2588"/>
    <cellStyle name="Comma 6" xfId="2589"/>
    <cellStyle name="Comma 6 2" xfId="9"/>
    <cellStyle name="Comma 6 3" xfId="2590"/>
    <cellStyle name="Comma 6 4" xfId="2591"/>
    <cellStyle name="Comma 6 4 2" xfId="10"/>
    <cellStyle name="Comma 7" xfId="2592"/>
    <cellStyle name="Comma 7 2" xfId="2593"/>
    <cellStyle name="Comma 7 3" xfId="2594"/>
    <cellStyle name="Comma 7 4" xfId="2595"/>
    <cellStyle name="Comma 76 2" xfId="11"/>
    <cellStyle name="Comma 8" xfId="2596"/>
    <cellStyle name="Comma 8 2" xfId="2597"/>
    <cellStyle name="Comma 8 3" xfId="2598"/>
    <cellStyle name="Comma 9" xfId="2599"/>
    <cellStyle name="Comma 9 2" xfId="2600"/>
    <cellStyle name="Comma 9 3" xfId="2601"/>
    <cellStyle name="Comma 9 4" xfId="2602"/>
    <cellStyle name="comma zerodec" xfId="2603"/>
    <cellStyle name="Comma0" xfId="2604"/>
    <cellStyle name="Comma0 10" xfId="2605"/>
    <cellStyle name="Comma0 11" xfId="2606"/>
    <cellStyle name="Comma0 12" xfId="2607"/>
    <cellStyle name="Comma0 13" xfId="2608"/>
    <cellStyle name="Comma0 14" xfId="2609"/>
    <cellStyle name="Comma0 15" xfId="2610"/>
    <cellStyle name="Comma0 16" xfId="2611"/>
    <cellStyle name="Comma0 17" xfId="2612"/>
    <cellStyle name="Comma0 18" xfId="2613"/>
    <cellStyle name="Comma0 19" xfId="2614"/>
    <cellStyle name="Comma0 2" xfId="2615"/>
    <cellStyle name="Comma0 2 2" xfId="2616"/>
    <cellStyle name="Comma0 2 3" xfId="2617"/>
    <cellStyle name="Comma0 20" xfId="2618"/>
    <cellStyle name="Comma0 21" xfId="2619"/>
    <cellStyle name="Comma0 22" xfId="2620"/>
    <cellStyle name="Comma0 23" xfId="2621"/>
    <cellStyle name="Comma0 24" xfId="2622"/>
    <cellStyle name="Comma0 25" xfId="2623"/>
    <cellStyle name="Comma0 3" xfId="2624"/>
    <cellStyle name="Comma0 3 2" xfId="2625"/>
    <cellStyle name="Comma0 4" xfId="2626"/>
    <cellStyle name="Comma0 5" xfId="2627"/>
    <cellStyle name="Comma0 6" xfId="2628"/>
    <cellStyle name="Comma0 7" xfId="2629"/>
    <cellStyle name="Comma0 8" xfId="2630"/>
    <cellStyle name="Comma0 9" xfId="2631"/>
    <cellStyle name="Copied" xfId="2632"/>
    <cellStyle name="COST1" xfId="2633"/>
    <cellStyle name="Co聭ma_Sheet1" xfId="2634"/>
    <cellStyle name="Cࡵrrency_Sheet1_PRODUCTĠ" xfId="2635"/>
    <cellStyle name="_x0001_CS_x0006_RMO[" xfId="2636"/>
    <cellStyle name="_x0001_CS_x0006_RMO_" xfId="2637"/>
    <cellStyle name="Curråncy [0]_FCST_RESULTS" xfId="2638"/>
    <cellStyle name="Currency [0]ßmud plant bolted_RESULTS" xfId="2639"/>
    <cellStyle name="Currency [00]" xfId="2640"/>
    <cellStyle name="Currency![0]_FCSt (2)" xfId="2641"/>
    <cellStyle name="Currency0" xfId="2642"/>
    <cellStyle name="Currency0 10" xfId="2643"/>
    <cellStyle name="Currency0 11" xfId="2644"/>
    <cellStyle name="Currency0 12" xfId="2645"/>
    <cellStyle name="Currency0 13" xfId="2646"/>
    <cellStyle name="Currency0 14" xfId="2647"/>
    <cellStyle name="Currency0 15" xfId="2648"/>
    <cellStyle name="Currency0 16" xfId="2649"/>
    <cellStyle name="Currency0 17" xfId="2650"/>
    <cellStyle name="Currency0 18" xfId="2651"/>
    <cellStyle name="Currency0 19" xfId="2652"/>
    <cellStyle name="Currency0 2" xfId="2653"/>
    <cellStyle name="Currency0 2 2" xfId="2654"/>
    <cellStyle name="Currency0 2 3" xfId="2655"/>
    <cellStyle name="Currency0 20" xfId="2656"/>
    <cellStyle name="Currency0 21" xfId="2657"/>
    <cellStyle name="Currency0 22" xfId="2658"/>
    <cellStyle name="Currency0 23" xfId="2659"/>
    <cellStyle name="Currency0 24" xfId="2660"/>
    <cellStyle name="Currency0 25" xfId="2661"/>
    <cellStyle name="Currency0 3" xfId="2662"/>
    <cellStyle name="Currency0 3 2" xfId="2663"/>
    <cellStyle name="Currency0 4" xfId="2664"/>
    <cellStyle name="Currency0 5" xfId="2665"/>
    <cellStyle name="Currency0 6" xfId="2666"/>
    <cellStyle name="Currency0 7" xfId="2667"/>
    <cellStyle name="Currency0 8" xfId="2668"/>
    <cellStyle name="Currency0 9" xfId="2669"/>
    <cellStyle name="Currency0_DU TOAN (SB2)_2010" xfId="2670"/>
    <cellStyle name="Currency1" xfId="2671"/>
    <cellStyle name="Check Cell 10" xfId="2672"/>
    <cellStyle name="Check Cell 11" xfId="2673"/>
    <cellStyle name="Check Cell 12" xfId="2674"/>
    <cellStyle name="Check Cell 13" xfId="2675"/>
    <cellStyle name="Check Cell 14" xfId="2676"/>
    <cellStyle name="Check Cell 15" xfId="2677"/>
    <cellStyle name="Check Cell 16" xfId="2678"/>
    <cellStyle name="Check Cell 17" xfId="2679"/>
    <cellStyle name="Check Cell 18" xfId="2680"/>
    <cellStyle name="Check Cell 19" xfId="2681"/>
    <cellStyle name="Check Cell 2" xfId="2682"/>
    <cellStyle name="Check Cell 2 2" xfId="2683"/>
    <cellStyle name="Check Cell 20" xfId="2684"/>
    <cellStyle name="Check Cell 21" xfId="2685"/>
    <cellStyle name="Check Cell 22" xfId="2686"/>
    <cellStyle name="Check Cell 23" xfId="2687"/>
    <cellStyle name="Check Cell 24" xfId="2688"/>
    <cellStyle name="Check Cell 25" xfId="2689"/>
    <cellStyle name="Check Cell 26" xfId="2690"/>
    <cellStyle name="Check Cell 3" xfId="2691"/>
    <cellStyle name="Check Cell 4" xfId="2692"/>
    <cellStyle name="Check Cell 5" xfId="2693"/>
    <cellStyle name="Check Cell 6" xfId="2694"/>
    <cellStyle name="Check Cell 7" xfId="2695"/>
    <cellStyle name="Check Cell 8" xfId="2696"/>
    <cellStyle name="Check Cell 9" xfId="2697"/>
    <cellStyle name="Chi phÝ kh¸c_Book1" xfId="2698"/>
    <cellStyle name="chu" xfId="2699"/>
    <cellStyle name="CHUONG" xfId="2700"/>
    <cellStyle name="CHUONG 2" xfId="2701"/>
    <cellStyle name="D1" xfId="2702"/>
    <cellStyle name="Date" xfId="2703"/>
    <cellStyle name="Date 10" xfId="2704"/>
    <cellStyle name="Date 11" xfId="2705"/>
    <cellStyle name="Date 12" xfId="2706"/>
    <cellStyle name="Date 13" xfId="2707"/>
    <cellStyle name="Date 14" xfId="2708"/>
    <cellStyle name="Date 15" xfId="2709"/>
    <cellStyle name="Date 16" xfId="2710"/>
    <cellStyle name="Date 17" xfId="2711"/>
    <cellStyle name="Date 18" xfId="2712"/>
    <cellStyle name="Date 19" xfId="2713"/>
    <cellStyle name="Date 2" xfId="2714"/>
    <cellStyle name="Date 2 2" xfId="2715"/>
    <cellStyle name="Date 2 3" xfId="2716"/>
    <cellStyle name="Date 20" xfId="2717"/>
    <cellStyle name="Date 21" xfId="2718"/>
    <cellStyle name="Date 22" xfId="2719"/>
    <cellStyle name="Date 23" xfId="2720"/>
    <cellStyle name="Date 24" xfId="2721"/>
    <cellStyle name="Date 25" xfId="2722"/>
    <cellStyle name="Date 3" xfId="2723"/>
    <cellStyle name="Date 3 2" xfId="2724"/>
    <cellStyle name="Date 4" xfId="2725"/>
    <cellStyle name="Date 5" xfId="2726"/>
    <cellStyle name="Date 6" xfId="2727"/>
    <cellStyle name="Date 7" xfId="2728"/>
    <cellStyle name="Date 8" xfId="2729"/>
    <cellStyle name="Date 9" xfId="2730"/>
    <cellStyle name="Date Short" xfId="2731"/>
    <cellStyle name="Date_Bao Cao Kiem Tra  trung bay Ke milk-yomilk CK 2" xfId="2732"/>
    <cellStyle name="daude" xfId="2733"/>
    <cellStyle name="DELTA" xfId="2734"/>
    <cellStyle name="Dezimal [0]_68574_Materialbedarfsliste" xfId="2735"/>
    <cellStyle name="Dezimal_68574_Materialbedarfsliste" xfId="2736"/>
    <cellStyle name="_x0001_dÏÈ¹ " xfId="2737"/>
    <cellStyle name="_x0001_dÏÈ¹_" xfId="2738"/>
    <cellStyle name="Dollar (zero dec)" xfId="2739"/>
    <cellStyle name="DUONG GIONG" xfId="2740"/>
    <cellStyle name="DUONG GIONG 2" xfId="2741"/>
    <cellStyle name="DuToanBXD" xfId="2742"/>
    <cellStyle name="Dziesi?tny [0]_Invoices2001Slovakia" xfId="2743"/>
    <cellStyle name="Dziesi?tny_Invoices2001Slovakia" xfId="2744"/>
    <cellStyle name="Dziesietny [0]_Invoices2001Slovakia" xfId="2745"/>
    <cellStyle name="Dziesiętny [0]_Invoices2001Slovakia" xfId="2746"/>
    <cellStyle name="Dziesietny [0]_Invoices2001Slovakia_Book1" xfId="2747"/>
    <cellStyle name="Dziesiętny [0]_Invoices2001Slovakia_Book1" xfId="2748"/>
    <cellStyle name="Dziesietny [0]_Invoices2001Slovakia_Book1_DTKScamcocMT-Cantho" xfId="2749"/>
    <cellStyle name="Dziesiętny [0]_Invoices2001Slovakia_Book1_DTKScamcocMT-Cantho" xfId="2750"/>
    <cellStyle name="Dziesietny [0]_Invoices2001Slovakia_Book1_DTKScamcocMT-Cantho_nhan so hoc" xfId="2751"/>
    <cellStyle name="Dziesiętny [0]_Invoices2001Slovakia_Book1_DTKScamcocMT-Cantho_nhan so hoc" xfId="2752"/>
    <cellStyle name="Dziesietny [0]_Invoices2001Slovakia_Book1_DTKSTK MT-CT" xfId="2753"/>
    <cellStyle name="Dziesiętny [0]_Invoices2001Slovakia_Book1_DTKSTK MT-CT" xfId="2754"/>
    <cellStyle name="Dziesietny [0]_Invoices2001Slovakia_Book1_Tong hop Cac tuyen(9-1-06)" xfId="2755"/>
    <cellStyle name="Dziesiętny [0]_Invoices2001Slovakia_Book1_Tong hop Cac tuyen(9-1-06)" xfId="2756"/>
    <cellStyle name="Dziesietny [0]_Invoices2001Slovakia_Book1_Tong hop Cac tuyen(9-1-06)_Book1" xfId="2757"/>
    <cellStyle name="Dziesiętny [0]_Invoices2001Slovakia_Book1_Tong hop Cac tuyen(9-1-06)_Book1" xfId="2758"/>
    <cellStyle name="Dziesietny [0]_Invoices2001Slovakia_Book1_Tong hop Cac tuyen(9-1-06)_DTKScamcocMT-Cantho" xfId="2759"/>
    <cellStyle name="Dziesiętny [0]_Invoices2001Slovakia_Book1_Tong hop Cac tuyen(9-1-06)_DTKScamcocMT-Cantho" xfId="2760"/>
    <cellStyle name="Dziesietny [0]_Invoices2001Slovakia_Book1_Tong hop Cac tuyen(9-1-06)_DTKScamcocMT-Cantho_nhan so hoc" xfId="2761"/>
    <cellStyle name="Dziesiętny [0]_Invoices2001Slovakia_Book1_Tong hop Cac tuyen(9-1-06)_DTKScamcocMT-Cantho_nhan so hoc" xfId="2762"/>
    <cellStyle name="Dziesietny [0]_Invoices2001Slovakia_Book1_Tong hop Cac tuyen(9-1-06)_DTKSTK MT-CT" xfId="2763"/>
    <cellStyle name="Dziesiętny [0]_Invoices2001Slovakia_Book1_Tong hop Cac tuyen(9-1-06)_DTKSTK MT-CT" xfId="2764"/>
    <cellStyle name="Dziesietny [0]_Invoices2001Slovakia_DTKScamcocMT-Cantho" xfId="2765"/>
    <cellStyle name="Dziesiętny [0]_Invoices2001Slovakia_DTKScamcocMT-Cantho" xfId="2766"/>
    <cellStyle name="Dziesietny [0]_Invoices2001Slovakia_DTKScamcocMT-Cantho_nhan so hoc" xfId="2767"/>
    <cellStyle name="Dziesiętny [0]_Invoices2001Slovakia_DTKScamcocMT-Cantho_nhan so hoc" xfId="2768"/>
    <cellStyle name="Dziesietny [0]_Invoices2001Slovakia_DTKSTK MT-CT" xfId="2769"/>
    <cellStyle name="Dziesiętny [0]_Invoices2001Slovakia_DTKSTK MT-CT" xfId="2770"/>
    <cellStyle name="Dziesietny [0]_Invoices2001Slovakia_KL K.C mat duong" xfId="2771"/>
    <cellStyle name="Dziesiętny [0]_Invoices2001Slovakia_Nang cap, mo rong QL49A doan Km13+570.66-Km14+535.41_KT_Sua lan 1" xfId="2772"/>
    <cellStyle name="Dziesietny [0]_Invoices2001Slovakia_TDT KHANH HOA" xfId="2773"/>
    <cellStyle name="Dziesiętny [0]_Invoices2001Slovakia_TDT KHANH HOA" xfId="2774"/>
    <cellStyle name="Dziesietny [0]_Invoices2001Slovakia_TDT KHANH HOA_DTKScamcocMT-Cantho" xfId="2775"/>
    <cellStyle name="Dziesiętny [0]_Invoices2001Slovakia_TDT KHANH HOA_DTKScamcocMT-Cantho" xfId="2776"/>
    <cellStyle name="Dziesietny [0]_Invoices2001Slovakia_TDT KHANH HOA_DTKScamcocMT-Cantho_nhan so hoc" xfId="2777"/>
    <cellStyle name="Dziesiętny [0]_Invoices2001Slovakia_TDT KHANH HOA_DTKScamcocMT-Cantho_nhan so hoc" xfId="2778"/>
    <cellStyle name="Dziesietny [0]_Invoices2001Slovakia_TDT KHANH HOA_DTKSTK MT-CT" xfId="2779"/>
    <cellStyle name="Dziesiętny [0]_Invoices2001Slovakia_TDT KHANH HOA_DTKSTK MT-CT" xfId="2780"/>
    <cellStyle name="Dziesietny [0]_Invoices2001Slovakia_TDT KHANH HOA_Tong hop Cac tuyen(9-1-06)" xfId="2781"/>
    <cellStyle name="Dziesiętny [0]_Invoices2001Slovakia_TDT KHANH HOA_Tong hop Cac tuyen(9-1-06)" xfId="2782"/>
    <cellStyle name="Dziesietny [0]_Invoices2001Slovakia_TDT KHANH HOA_Tong hop Cac tuyen(9-1-06)_Book1" xfId="2783"/>
    <cellStyle name="Dziesiętny [0]_Invoices2001Slovakia_TDT KHANH HOA_Tong hop Cac tuyen(9-1-06)_Book1" xfId="2784"/>
    <cellStyle name="Dziesietny [0]_Invoices2001Slovakia_TDT KHANH HOA_Tong hop Cac tuyen(9-1-06)_DTKScamcocMT-Cantho" xfId="2785"/>
    <cellStyle name="Dziesiętny [0]_Invoices2001Slovakia_TDT KHANH HOA_Tong hop Cac tuyen(9-1-06)_DTKScamcocMT-Cantho" xfId="2786"/>
    <cellStyle name="Dziesietny [0]_Invoices2001Slovakia_TDT KHANH HOA_Tong hop Cac tuyen(9-1-06)_DTKScamcocMT-Cantho_nhan so hoc" xfId="2787"/>
    <cellStyle name="Dziesiętny [0]_Invoices2001Slovakia_TDT KHANH HOA_Tong hop Cac tuyen(9-1-06)_DTKScamcocMT-Cantho_nhan so hoc" xfId="2788"/>
    <cellStyle name="Dziesietny [0]_Invoices2001Slovakia_TDT KHANH HOA_Tong hop Cac tuyen(9-1-06)_DTKSTK MT-CT" xfId="2789"/>
    <cellStyle name="Dziesiętny [0]_Invoices2001Slovakia_TDT KHANH HOA_Tong hop Cac tuyen(9-1-06)_DTKSTK MT-CT" xfId="2790"/>
    <cellStyle name="Dziesietny [0]_Invoices2001Slovakia_TDT quangngai" xfId="2791"/>
    <cellStyle name="Dziesiętny [0]_Invoices2001Slovakia_TDT quangngai" xfId="2792"/>
    <cellStyle name="Dziesietny [0]_Invoices2001Slovakia_TDT quangngai_DTKScamcocMT-Cantho" xfId="2793"/>
    <cellStyle name="Dziesiętny [0]_Invoices2001Slovakia_TDT quangngai_DTKScamcocMT-Cantho" xfId="2794"/>
    <cellStyle name="Dziesietny [0]_Invoices2001Slovakia_TDT quangngai_DTKScamcocMT-Cantho_nhan so hoc" xfId="2795"/>
    <cellStyle name="Dziesiętny [0]_Invoices2001Slovakia_TDT quangngai_DTKScamcocMT-Cantho_nhan so hoc" xfId="2796"/>
    <cellStyle name="Dziesietny [0]_Invoices2001Slovakia_TDT quangngai_DTKSTK MT-CT" xfId="2797"/>
    <cellStyle name="Dziesiętny [0]_Invoices2001Slovakia_TDT quangngai_DTKSTK MT-CT" xfId="2798"/>
    <cellStyle name="Dziesietny [0]_Invoices2001Slovakia_Tong hop Cac tuyen(9-1-06)" xfId="2799"/>
    <cellStyle name="Dziesietny_Invoices2001Slovakia" xfId="2800"/>
    <cellStyle name="Dziesiętny_Invoices2001Slovakia" xfId="2801"/>
    <cellStyle name="Dziesietny_Invoices2001Slovakia_Book1" xfId="2802"/>
    <cellStyle name="Dziesiętny_Invoices2001Slovakia_Book1" xfId="2803"/>
    <cellStyle name="Dziesietny_Invoices2001Slovakia_Book1_DTKScamcocMT-Cantho" xfId="2804"/>
    <cellStyle name="Dziesiętny_Invoices2001Slovakia_Book1_DTKScamcocMT-Cantho" xfId="2805"/>
    <cellStyle name="Dziesietny_Invoices2001Slovakia_Book1_DTKScamcocMT-Cantho_nhan so hoc" xfId="2806"/>
    <cellStyle name="Dziesiętny_Invoices2001Slovakia_Book1_DTKScamcocMT-Cantho_nhan so hoc" xfId="2807"/>
    <cellStyle name="Dziesietny_Invoices2001Slovakia_Book1_DTKSTK MT-CT" xfId="2808"/>
    <cellStyle name="Dziesiętny_Invoices2001Slovakia_Book1_DTKSTK MT-CT" xfId="2809"/>
    <cellStyle name="Dziesietny_Invoices2001Slovakia_Book1_Tong hop Cac tuyen(9-1-06)" xfId="2810"/>
    <cellStyle name="Dziesiętny_Invoices2001Slovakia_Book1_Tong hop Cac tuyen(9-1-06)" xfId="2811"/>
    <cellStyle name="Dziesietny_Invoices2001Slovakia_Book1_Tong hop Cac tuyen(9-1-06)_Book1" xfId="2812"/>
    <cellStyle name="Dziesiętny_Invoices2001Slovakia_Book1_Tong hop Cac tuyen(9-1-06)_Book1" xfId="2813"/>
    <cellStyle name="Dziesietny_Invoices2001Slovakia_Book1_Tong hop Cac tuyen(9-1-06)_DTKScamcocMT-Cantho" xfId="2814"/>
    <cellStyle name="Dziesiętny_Invoices2001Slovakia_Book1_Tong hop Cac tuyen(9-1-06)_DTKScamcocMT-Cantho" xfId="2815"/>
    <cellStyle name="Dziesietny_Invoices2001Slovakia_Book1_Tong hop Cac tuyen(9-1-06)_DTKScamcocMT-Cantho_nhan so hoc" xfId="2816"/>
    <cellStyle name="Dziesiętny_Invoices2001Slovakia_Book1_Tong hop Cac tuyen(9-1-06)_DTKScamcocMT-Cantho_nhan so hoc" xfId="2817"/>
    <cellStyle name="Dziesietny_Invoices2001Slovakia_Book1_Tong hop Cac tuyen(9-1-06)_DTKSTK MT-CT" xfId="2818"/>
    <cellStyle name="Dziesiętny_Invoices2001Slovakia_Book1_Tong hop Cac tuyen(9-1-06)_DTKSTK MT-CT" xfId="2819"/>
    <cellStyle name="Dziesietny_Invoices2001Slovakia_DTKScamcocMT-Cantho" xfId="2820"/>
    <cellStyle name="Dziesiętny_Invoices2001Slovakia_DTKScamcocMT-Cantho" xfId="2821"/>
    <cellStyle name="Dziesietny_Invoices2001Slovakia_DTKScamcocMT-Cantho_nhan so hoc" xfId="2822"/>
    <cellStyle name="Dziesiętny_Invoices2001Slovakia_DTKScamcocMT-Cantho_nhan so hoc" xfId="2823"/>
    <cellStyle name="Dziesietny_Invoices2001Slovakia_DTKSTK MT-CT" xfId="2824"/>
    <cellStyle name="Dziesiętny_Invoices2001Slovakia_DTKSTK MT-CT" xfId="2825"/>
    <cellStyle name="Dziesietny_Invoices2001Slovakia_KL K.C mat duong" xfId="2826"/>
    <cellStyle name="Dziesiętny_Invoices2001Slovakia_Nang cap, mo rong QL49A doan Km13+570.66-Km14+535.41_KT_Sua lan 1" xfId="2827"/>
    <cellStyle name="Dziesietny_Invoices2001Slovakia_TDT KHANH HOA" xfId="2828"/>
    <cellStyle name="Dziesiętny_Invoices2001Slovakia_TDT KHANH HOA" xfId="2829"/>
    <cellStyle name="Dziesietny_Invoices2001Slovakia_TDT KHANH HOA_DTKScamcocMT-Cantho" xfId="2830"/>
    <cellStyle name="Dziesiętny_Invoices2001Slovakia_TDT KHANH HOA_DTKScamcocMT-Cantho" xfId="2831"/>
    <cellStyle name="Dziesietny_Invoices2001Slovakia_TDT KHANH HOA_DTKScamcocMT-Cantho_nhan so hoc" xfId="2832"/>
    <cellStyle name="Dziesiętny_Invoices2001Slovakia_TDT KHANH HOA_DTKScamcocMT-Cantho_nhan so hoc" xfId="2833"/>
    <cellStyle name="Dziesietny_Invoices2001Slovakia_TDT KHANH HOA_DTKSTK MT-CT" xfId="2834"/>
    <cellStyle name="Dziesiętny_Invoices2001Slovakia_TDT KHANH HOA_DTKSTK MT-CT" xfId="2835"/>
    <cellStyle name="Dziesietny_Invoices2001Slovakia_TDT KHANH HOA_Tong hop Cac tuyen(9-1-06)" xfId="2836"/>
    <cellStyle name="Dziesiętny_Invoices2001Slovakia_TDT KHANH HOA_Tong hop Cac tuyen(9-1-06)" xfId="2837"/>
    <cellStyle name="Dziesietny_Invoices2001Slovakia_TDT KHANH HOA_Tong hop Cac tuyen(9-1-06)_Book1" xfId="2838"/>
    <cellStyle name="Dziesiętny_Invoices2001Slovakia_TDT KHANH HOA_Tong hop Cac tuyen(9-1-06)_Book1" xfId="2839"/>
    <cellStyle name="Dziesietny_Invoices2001Slovakia_TDT KHANH HOA_Tong hop Cac tuyen(9-1-06)_DTKScamcocMT-Cantho" xfId="2840"/>
    <cellStyle name="Dziesiętny_Invoices2001Slovakia_TDT KHANH HOA_Tong hop Cac tuyen(9-1-06)_DTKScamcocMT-Cantho" xfId="2841"/>
    <cellStyle name="Dziesietny_Invoices2001Slovakia_TDT KHANH HOA_Tong hop Cac tuyen(9-1-06)_DTKScamcocMT-Cantho_nhan so hoc" xfId="2842"/>
    <cellStyle name="Dziesiętny_Invoices2001Slovakia_TDT KHANH HOA_Tong hop Cac tuyen(9-1-06)_DTKScamcocMT-Cantho_nhan so hoc" xfId="2843"/>
    <cellStyle name="Dziesietny_Invoices2001Slovakia_TDT KHANH HOA_Tong hop Cac tuyen(9-1-06)_DTKSTK MT-CT" xfId="2844"/>
    <cellStyle name="Dziesiętny_Invoices2001Slovakia_TDT KHANH HOA_Tong hop Cac tuyen(9-1-06)_DTKSTK MT-CT" xfId="2845"/>
    <cellStyle name="Dziesietny_Invoices2001Slovakia_TDT quangngai" xfId="2846"/>
    <cellStyle name="Dziesiętny_Invoices2001Slovakia_TDT quangngai" xfId="2847"/>
    <cellStyle name="Dziesietny_Invoices2001Slovakia_TDT quangngai_DTKScamcocMT-Cantho" xfId="2848"/>
    <cellStyle name="Dziesiętny_Invoices2001Slovakia_TDT quangngai_DTKScamcocMT-Cantho" xfId="2849"/>
    <cellStyle name="Dziesietny_Invoices2001Slovakia_TDT quangngai_DTKScamcocMT-Cantho_nhan so hoc" xfId="2850"/>
    <cellStyle name="Dziesiętny_Invoices2001Slovakia_TDT quangngai_DTKScamcocMT-Cantho_nhan so hoc" xfId="2851"/>
    <cellStyle name="Dziesietny_Invoices2001Slovakia_TDT quangngai_DTKSTK MT-CT" xfId="2852"/>
    <cellStyle name="Dziesiętny_Invoices2001Slovakia_TDT quangngai_DTKSTK MT-CT" xfId="2853"/>
    <cellStyle name="Dziesietny_Invoices2001Slovakia_Tong hop Cac tuyen(9-1-06)" xfId="2854"/>
    <cellStyle name="Đầu ra" xfId="2855"/>
    <cellStyle name="Đầu vào" xfId="2856"/>
    <cellStyle name="Đề mục 1" xfId="2857"/>
    <cellStyle name="Đề mục 2" xfId="2858"/>
    <cellStyle name="Đề mục 3" xfId="2859"/>
    <cellStyle name="Đề mục 4" xfId="2860"/>
    <cellStyle name="e" xfId="2861"/>
    <cellStyle name="e 2" xfId="2862"/>
    <cellStyle name="e_DTKScamcocMT-Cantho" xfId="2863"/>
    <cellStyle name="e_DTKScamcocMT-Cantho_nhan so hoc" xfId="2864"/>
    <cellStyle name="e_DTKSTK MT-CT" xfId="2865"/>
    <cellStyle name="eeee" xfId="2866"/>
    <cellStyle name="Emphasis 1" xfId="2867"/>
    <cellStyle name="Emphasis 2" xfId="2868"/>
    <cellStyle name="Emphasis 3" xfId="2869"/>
    <cellStyle name="Enter Currency (0)" xfId="2870"/>
    <cellStyle name="Enter Currency (2)" xfId="2871"/>
    <cellStyle name="Enter Units (0)" xfId="2872"/>
    <cellStyle name="Enter Units (1)" xfId="2873"/>
    <cellStyle name="Enter Units (2)" xfId="2874"/>
    <cellStyle name="Entered" xfId="2875"/>
    <cellStyle name="Euro" xfId="2876"/>
    <cellStyle name="Explanatory Text 10" xfId="2877"/>
    <cellStyle name="Explanatory Text 11" xfId="2878"/>
    <cellStyle name="Explanatory Text 12" xfId="2879"/>
    <cellStyle name="Explanatory Text 13" xfId="2880"/>
    <cellStyle name="Explanatory Text 14" xfId="2881"/>
    <cellStyle name="Explanatory Text 15" xfId="2882"/>
    <cellStyle name="Explanatory Text 16" xfId="2883"/>
    <cellStyle name="Explanatory Text 17" xfId="2884"/>
    <cellStyle name="Explanatory Text 18" xfId="2885"/>
    <cellStyle name="Explanatory Text 19" xfId="2886"/>
    <cellStyle name="Explanatory Text 2" xfId="2887"/>
    <cellStyle name="Explanatory Text 2 2" xfId="2888"/>
    <cellStyle name="Explanatory Text 20" xfId="2889"/>
    <cellStyle name="Explanatory Text 21" xfId="2890"/>
    <cellStyle name="Explanatory Text 22" xfId="2891"/>
    <cellStyle name="Explanatory Text 23" xfId="2892"/>
    <cellStyle name="Explanatory Text 24" xfId="2893"/>
    <cellStyle name="Explanatory Text 25" xfId="2894"/>
    <cellStyle name="Explanatory Text 26" xfId="2895"/>
    <cellStyle name="Explanatory Text 3" xfId="2896"/>
    <cellStyle name="Explanatory Text 4" xfId="2897"/>
    <cellStyle name="Explanatory Text 5" xfId="2898"/>
    <cellStyle name="Explanatory Text 6" xfId="2899"/>
    <cellStyle name="Explanatory Text 7" xfId="2900"/>
    <cellStyle name="Explanatory Text 8" xfId="2901"/>
    <cellStyle name="Explanatory Text 9" xfId="2902"/>
    <cellStyle name="f" xfId="2903"/>
    <cellStyle name="f 2" xfId="2904"/>
    <cellStyle name="f_DTKScamcocMT-Cantho" xfId="2905"/>
    <cellStyle name="f_DTKScamcocMT-Cantho_nhan so hoc" xfId="2906"/>
    <cellStyle name="f_DTKSTK MT-CT" xfId="2907"/>
    <cellStyle name="F2" xfId="2908"/>
    <cellStyle name="F3" xfId="2909"/>
    <cellStyle name="F4" xfId="2910"/>
    <cellStyle name="F5" xfId="2911"/>
    <cellStyle name="F6" xfId="2912"/>
    <cellStyle name="F7" xfId="2913"/>
    <cellStyle name="F8" xfId="2914"/>
    <cellStyle name="Fixed" xfId="2915"/>
    <cellStyle name="Fixed 10" xfId="2916"/>
    <cellStyle name="Fixed 11" xfId="2917"/>
    <cellStyle name="Fixed 12" xfId="2918"/>
    <cellStyle name="Fixed 13" xfId="2919"/>
    <cellStyle name="Fixed 14" xfId="2920"/>
    <cellStyle name="Fixed 15" xfId="2921"/>
    <cellStyle name="Fixed 16" xfId="2922"/>
    <cellStyle name="Fixed 17" xfId="2923"/>
    <cellStyle name="Fixed 18" xfId="2924"/>
    <cellStyle name="Fixed 19" xfId="2925"/>
    <cellStyle name="Fixed 2" xfId="2926"/>
    <cellStyle name="Fixed 2 2" xfId="2927"/>
    <cellStyle name="Fixed 2 3" xfId="2928"/>
    <cellStyle name="Fixed 20" xfId="2929"/>
    <cellStyle name="Fixed 21" xfId="2930"/>
    <cellStyle name="Fixed 22" xfId="2931"/>
    <cellStyle name="Fixed 23" xfId="2932"/>
    <cellStyle name="Fixed 24" xfId="2933"/>
    <cellStyle name="Fixed 25" xfId="2934"/>
    <cellStyle name="Fixed 3" xfId="2935"/>
    <cellStyle name="Fixed 3 2" xfId="2936"/>
    <cellStyle name="Fixed 4" xfId="2937"/>
    <cellStyle name="Fixed 5" xfId="2938"/>
    <cellStyle name="Fixed 6" xfId="2939"/>
    <cellStyle name="Fixed 7" xfId="2940"/>
    <cellStyle name="Fixed 8" xfId="2941"/>
    <cellStyle name="Fixed 9" xfId="2942"/>
    <cellStyle name="Font Britannic16" xfId="2943"/>
    <cellStyle name="Font Britannic16 2" xfId="2944"/>
    <cellStyle name="Font Britannic18" xfId="2945"/>
    <cellStyle name="Font Britannic18 2" xfId="2946"/>
    <cellStyle name="Font CenturyCond 18" xfId="2947"/>
    <cellStyle name="Font CenturyCond 18 2" xfId="2948"/>
    <cellStyle name="Font Cond20" xfId="2949"/>
    <cellStyle name="Font Cond20 2" xfId="2950"/>
    <cellStyle name="Font Lucida sans16" xfId="2951"/>
    <cellStyle name="Font LucidaSans16" xfId="2952"/>
    <cellStyle name="Font LucidaSans16 2" xfId="2953"/>
    <cellStyle name="Font NewCenturyCond18" xfId="2954"/>
    <cellStyle name="Font NewCenturyCond18 2" xfId="2955"/>
    <cellStyle name="Font Ottawa14" xfId="2956"/>
    <cellStyle name="Font Ottawa14 10" xfId="2957"/>
    <cellStyle name="Font Ottawa14 11" xfId="2958"/>
    <cellStyle name="Font Ottawa14 12" xfId="2959"/>
    <cellStyle name="Font Ottawa14 13" xfId="2960"/>
    <cellStyle name="Font Ottawa14 14" xfId="2961"/>
    <cellStyle name="Font Ottawa14 15" xfId="2962"/>
    <cellStyle name="Font Ottawa14 16" xfId="2963"/>
    <cellStyle name="Font Ottawa14 17" xfId="2964"/>
    <cellStyle name="Font Ottawa14 18" xfId="2965"/>
    <cellStyle name="Font Ottawa14 19" xfId="2966"/>
    <cellStyle name="Font Ottawa14 2" xfId="2967"/>
    <cellStyle name="Font Ottawa14 2 2" xfId="2968"/>
    <cellStyle name="Font Ottawa14 20" xfId="2969"/>
    <cellStyle name="Font Ottawa14 21" xfId="2970"/>
    <cellStyle name="Font Ottawa14 22" xfId="2971"/>
    <cellStyle name="Font Ottawa14 23" xfId="2972"/>
    <cellStyle name="Font Ottawa14 24" xfId="2973"/>
    <cellStyle name="Font Ottawa14 3" xfId="2974"/>
    <cellStyle name="Font Ottawa14 4" xfId="2975"/>
    <cellStyle name="Font Ottawa14 5" xfId="2976"/>
    <cellStyle name="Font Ottawa14 6" xfId="2977"/>
    <cellStyle name="Font Ottawa14 7" xfId="2978"/>
    <cellStyle name="Font Ottawa14 8" xfId="2979"/>
    <cellStyle name="Font Ottawa14 9" xfId="2980"/>
    <cellStyle name="Font Ottawa16" xfId="2981"/>
    <cellStyle name="Font Ottawa16 2" xfId="2982"/>
    <cellStyle name="Ghi chú" xfId="2983"/>
    <cellStyle name="Good 10" xfId="2984"/>
    <cellStyle name="Good 11" xfId="2985"/>
    <cellStyle name="Good 12" xfId="2986"/>
    <cellStyle name="Good 13" xfId="2987"/>
    <cellStyle name="Good 14" xfId="2988"/>
    <cellStyle name="Good 15" xfId="2989"/>
    <cellStyle name="Good 16" xfId="2990"/>
    <cellStyle name="Good 17" xfId="2991"/>
    <cellStyle name="Good 18" xfId="2992"/>
    <cellStyle name="Good 19" xfId="2993"/>
    <cellStyle name="Good 2" xfId="2994"/>
    <cellStyle name="Good 2 2" xfId="2995"/>
    <cellStyle name="Good 20" xfId="2996"/>
    <cellStyle name="Good 21" xfId="2997"/>
    <cellStyle name="Good 22" xfId="2998"/>
    <cellStyle name="Good 23" xfId="2999"/>
    <cellStyle name="Good 24" xfId="3000"/>
    <cellStyle name="Good 25" xfId="3001"/>
    <cellStyle name="Good 26" xfId="3002"/>
    <cellStyle name="Good 3" xfId="3003"/>
    <cellStyle name="Good 4" xfId="3004"/>
    <cellStyle name="Good 5" xfId="3005"/>
    <cellStyle name="Good 6" xfId="3006"/>
    <cellStyle name="Good 7" xfId="3007"/>
    <cellStyle name="Good 8" xfId="3008"/>
    <cellStyle name="Good 9" xfId="3009"/>
    <cellStyle name="Grey" xfId="3010"/>
    <cellStyle name="Grey 10" xfId="3011"/>
    <cellStyle name="Grey 11" xfId="3012"/>
    <cellStyle name="Grey 12" xfId="3013"/>
    <cellStyle name="Grey 13" xfId="3014"/>
    <cellStyle name="Grey 14" xfId="3015"/>
    <cellStyle name="Grey 15" xfId="3016"/>
    <cellStyle name="Grey 16" xfId="3017"/>
    <cellStyle name="Grey 17" xfId="3018"/>
    <cellStyle name="Grey 18" xfId="3019"/>
    <cellStyle name="Grey 19" xfId="3020"/>
    <cellStyle name="Grey 2" xfId="3021"/>
    <cellStyle name="Grey 2 2" xfId="3022"/>
    <cellStyle name="Grey 20" xfId="3023"/>
    <cellStyle name="Grey 21" xfId="3024"/>
    <cellStyle name="Grey 22" xfId="3025"/>
    <cellStyle name="Grey 23" xfId="3026"/>
    <cellStyle name="Grey 3" xfId="3027"/>
    <cellStyle name="Grey 4" xfId="3028"/>
    <cellStyle name="Grey 5" xfId="3029"/>
    <cellStyle name="Grey 6" xfId="3030"/>
    <cellStyle name="Grey 7" xfId="3031"/>
    <cellStyle name="Grey 8" xfId="3032"/>
    <cellStyle name="Grey 9" xfId="3033"/>
    <cellStyle name="Grey_DU TOAN (SB2)_2010" xfId="3034"/>
    <cellStyle name="H" xfId="3035"/>
    <cellStyle name="H_15.11.2009" xfId="3036"/>
    <cellStyle name="H_D-A-VU" xfId="3037"/>
    <cellStyle name="H_D-A-VU_15.11.2009" xfId="3038"/>
    <cellStyle name="H_HSTHAU" xfId="3039"/>
    <cellStyle name="H_HSTHAU_15.11.2009" xfId="3040"/>
    <cellStyle name="ha" xfId="3041"/>
    <cellStyle name="Head 1" xfId="3042"/>
    <cellStyle name="HEADER" xfId="3043"/>
    <cellStyle name="HEADER 2" xfId="3044"/>
    <cellStyle name="HEADER 3" xfId="3045"/>
    <cellStyle name="Header1" xfId="12"/>
    <cellStyle name="Header1 2" xfId="3046"/>
    <cellStyle name="Header1 3" xfId="3047"/>
    <cellStyle name="Header2" xfId="13"/>
    <cellStyle name="Header2 2" xfId="3048"/>
    <cellStyle name="Header2 2 2" xfId="3049"/>
    <cellStyle name="Header2 2 3" xfId="3050"/>
    <cellStyle name="Header2 3" xfId="3051"/>
    <cellStyle name="Header2 4" xfId="3052"/>
    <cellStyle name="Heading 1 10" xfId="3053"/>
    <cellStyle name="Heading 1 11" xfId="3054"/>
    <cellStyle name="Heading 1 12" xfId="3055"/>
    <cellStyle name="Heading 1 13" xfId="3056"/>
    <cellStyle name="Heading 1 14" xfId="3057"/>
    <cellStyle name="Heading 1 15" xfId="3058"/>
    <cellStyle name="Heading 1 16" xfId="3059"/>
    <cellStyle name="Heading 1 17" xfId="3060"/>
    <cellStyle name="Heading 1 18" xfId="3061"/>
    <cellStyle name="Heading 1 19" xfId="3062"/>
    <cellStyle name="Heading 1 2" xfId="3063"/>
    <cellStyle name="Heading 1 2 2" xfId="3064"/>
    <cellStyle name="Heading 1 2 3" xfId="3065"/>
    <cellStyle name="Heading 1 2 4" xfId="3066"/>
    <cellStyle name="Heading 1 2 5" xfId="3067"/>
    <cellStyle name="Heading 1 20" xfId="3068"/>
    <cellStyle name="Heading 1 21" xfId="3069"/>
    <cellStyle name="Heading 1 22" xfId="3070"/>
    <cellStyle name="Heading 1 23" xfId="3071"/>
    <cellStyle name="Heading 1 24" xfId="3072"/>
    <cellStyle name="Heading 1 25" xfId="3073"/>
    <cellStyle name="Heading 1 26" xfId="3074"/>
    <cellStyle name="Heading 1 3" xfId="3075"/>
    <cellStyle name="Heading 1 3 2" xfId="3076"/>
    <cellStyle name="Heading 1 4" xfId="3077"/>
    <cellStyle name="Heading 1 4 2" xfId="3078"/>
    <cellStyle name="Heading 1 5" xfId="3079"/>
    <cellStyle name="Heading 1 5 2" xfId="3080"/>
    <cellStyle name="Heading 1 6" xfId="3081"/>
    <cellStyle name="Heading 1 6 2" xfId="3082"/>
    <cellStyle name="Heading 1 7" xfId="3083"/>
    <cellStyle name="Heading 1 7 2" xfId="3084"/>
    <cellStyle name="Heading 1 8" xfId="3085"/>
    <cellStyle name="Heading 1 8 2" xfId="3086"/>
    <cellStyle name="Heading 1 9" xfId="3087"/>
    <cellStyle name="Heading 1 9 2" xfId="3088"/>
    <cellStyle name="Heading 2 10" xfId="3089"/>
    <cellStyle name="Heading 2 11" xfId="3090"/>
    <cellStyle name="Heading 2 12" xfId="3091"/>
    <cellStyle name="Heading 2 13" xfId="3092"/>
    <cellStyle name="Heading 2 14" xfId="3093"/>
    <cellStyle name="Heading 2 15" xfId="3094"/>
    <cellStyle name="Heading 2 16" xfId="3095"/>
    <cellStyle name="Heading 2 17" xfId="3096"/>
    <cellStyle name="Heading 2 18" xfId="3097"/>
    <cellStyle name="Heading 2 19" xfId="3098"/>
    <cellStyle name="Heading 2 2" xfId="3099"/>
    <cellStyle name="Heading 2 2 2" xfId="3100"/>
    <cellStyle name="Heading 2 2 3" xfId="3101"/>
    <cellStyle name="Heading 2 2 4" xfId="3102"/>
    <cellStyle name="Heading 2 20" xfId="3103"/>
    <cellStyle name="Heading 2 21" xfId="3104"/>
    <cellStyle name="Heading 2 22" xfId="3105"/>
    <cellStyle name="Heading 2 23" xfId="3106"/>
    <cellStyle name="Heading 2 24" xfId="3107"/>
    <cellStyle name="Heading 2 25" xfId="3108"/>
    <cellStyle name="Heading 2 26" xfId="3109"/>
    <cellStyle name="Heading 2 3" xfId="3110"/>
    <cellStyle name="Heading 2 3 2" xfId="3111"/>
    <cellStyle name="Heading 2 4" xfId="3112"/>
    <cellStyle name="Heading 2 4 2" xfId="3113"/>
    <cellStyle name="Heading 2 5" xfId="3114"/>
    <cellStyle name="Heading 2 5 2" xfId="3115"/>
    <cellStyle name="Heading 2 6" xfId="3116"/>
    <cellStyle name="Heading 2 6 2" xfId="3117"/>
    <cellStyle name="Heading 2 7" xfId="3118"/>
    <cellStyle name="Heading 2 7 2" xfId="3119"/>
    <cellStyle name="Heading 2 8" xfId="3120"/>
    <cellStyle name="Heading 2 8 2" xfId="3121"/>
    <cellStyle name="Heading 2 9" xfId="3122"/>
    <cellStyle name="Heading 2 9 2" xfId="3123"/>
    <cellStyle name="Heading 3 10" xfId="3124"/>
    <cellStyle name="Heading 3 11" xfId="3125"/>
    <cellStyle name="Heading 3 12" xfId="3126"/>
    <cellStyle name="Heading 3 13" xfId="3127"/>
    <cellStyle name="Heading 3 14" xfId="3128"/>
    <cellStyle name="Heading 3 15" xfId="3129"/>
    <cellStyle name="Heading 3 16" xfId="3130"/>
    <cellStyle name="Heading 3 17" xfId="3131"/>
    <cellStyle name="Heading 3 18" xfId="3132"/>
    <cellStyle name="Heading 3 2" xfId="3133"/>
    <cellStyle name="Heading 3 2 2" xfId="3134"/>
    <cellStyle name="Heading 3 3" xfId="3135"/>
    <cellStyle name="Heading 3 4" xfId="3136"/>
    <cellStyle name="Heading 3 5" xfId="3137"/>
    <cellStyle name="Heading 3 6" xfId="3138"/>
    <cellStyle name="Heading 3 7" xfId="3139"/>
    <cellStyle name="Heading 3 8" xfId="3140"/>
    <cellStyle name="Heading 3 9" xfId="3141"/>
    <cellStyle name="Heading 4 10" xfId="3142"/>
    <cellStyle name="Heading 4 11" xfId="3143"/>
    <cellStyle name="Heading 4 12" xfId="3144"/>
    <cellStyle name="Heading 4 13" xfId="3145"/>
    <cellStyle name="Heading 4 14" xfId="3146"/>
    <cellStyle name="Heading 4 15" xfId="3147"/>
    <cellStyle name="Heading 4 16" xfId="3148"/>
    <cellStyle name="Heading 4 17" xfId="3149"/>
    <cellStyle name="Heading 4 18" xfId="3150"/>
    <cellStyle name="Heading 4 2" xfId="3151"/>
    <cellStyle name="Heading 4 2 2" xfId="3152"/>
    <cellStyle name="Heading 4 3" xfId="3153"/>
    <cellStyle name="Heading 4 4" xfId="3154"/>
    <cellStyle name="Heading 4 5" xfId="3155"/>
    <cellStyle name="Heading 4 6" xfId="3156"/>
    <cellStyle name="Heading 4 7" xfId="3157"/>
    <cellStyle name="Heading 4 8" xfId="3158"/>
    <cellStyle name="Heading 4 9" xfId="3159"/>
    <cellStyle name="Heading1" xfId="3160"/>
    <cellStyle name="Heading1 1" xfId="3161"/>
    <cellStyle name="Heading1 2" xfId="3162"/>
    <cellStyle name="Heading1 3" xfId="3163"/>
    <cellStyle name="HEADING1_Book1" xfId="3164"/>
    <cellStyle name="Heading2" xfId="3165"/>
    <cellStyle name="Heading2 2" xfId="3166"/>
    <cellStyle name="Heading2 3" xfId="3167"/>
    <cellStyle name="Heading2 4" xfId="3168"/>
    <cellStyle name="HEADINGS" xfId="3169"/>
    <cellStyle name="HEADINGSTOP" xfId="3170"/>
    <cellStyle name="headoption" xfId="3171"/>
    <cellStyle name="headoption 2" xfId="3172"/>
    <cellStyle name="hh" xfId="3173"/>
    <cellStyle name="hhh" xfId="3174"/>
    <cellStyle name="hoa" xfId="3175"/>
    <cellStyle name="Hoa-Scholl" xfId="3176"/>
    <cellStyle name="Hoa-Scholl 2" xfId="3177"/>
    <cellStyle name="Hoa-Scholl 2 2" xfId="3178"/>
    <cellStyle name="Hoa-Scholl 2 3" xfId="3179"/>
    <cellStyle name="Hoa-Scholl 3" xfId="3180"/>
    <cellStyle name="Hyperlink 2" xfId="14"/>
    <cellStyle name="Hyperlink 5" xfId="15"/>
    <cellStyle name="i·0" xfId="3181"/>
    <cellStyle name="i·0 2" xfId="3182"/>
    <cellStyle name="_x0001_í½?" xfId="3183"/>
    <cellStyle name="_x0001_íå_x001b_ô " xfId="3184"/>
    <cellStyle name="_x0001_íå_x001b_ô_" xfId="3185"/>
    <cellStyle name="Index" xfId="3186"/>
    <cellStyle name="Input [yellow]" xfId="3187"/>
    <cellStyle name="Input [yellow] 10" xfId="3188"/>
    <cellStyle name="Input [yellow] 11" xfId="3189"/>
    <cellStyle name="Input [yellow] 12" xfId="3190"/>
    <cellStyle name="Input [yellow] 13" xfId="3191"/>
    <cellStyle name="Input [yellow] 14" xfId="3192"/>
    <cellStyle name="Input [yellow] 15" xfId="3193"/>
    <cellStyle name="Input [yellow] 16" xfId="3194"/>
    <cellStyle name="Input [yellow] 17" xfId="3195"/>
    <cellStyle name="Input [yellow] 18" xfId="3196"/>
    <cellStyle name="Input [yellow] 19" xfId="3197"/>
    <cellStyle name="Input [yellow] 2" xfId="3198"/>
    <cellStyle name="Input [yellow] 2 2" xfId="3199"/>
    <cellStyle name="Input [yellow] 2 3" xfId="3200"/>
    <cellStyle name="Input [yellow] 20" xfId="3201"/>
    <cellStyle name="Input [yellow] 21" xfId="3202"/>
    <cellStyle name="Input [yellow] 22" xfId="3203"/>
    <cellStyle name="Input [yellow] 23" xfId="3204"/>
    <cellStyle name="Input [yellow] 3" xfId="3205"/>
    <cellStyle name="Input [yellow] 4" xfId="3206"/>
    <cellStyle name="Input [yellow] 5" xfId="3207"/>
    <cellStyle name="Input [yellow] 6" xfId="3208"/>
    <cellStyle name="Input [yellow] 7" xfId="3209"/>
    <cellStyle name="Input [yellow] 8" xfId="3210"/>
    <cellStyle name="Input [yellow] 9" xfId="3211"/>
    <cellStyle name="Input [yellow]_DU TOAN (SB2)_2010" xfId="3212"/>
    <cellStyle name="Input 10" xfId="3213"/>
    <cellStyle name="Input 11" xfId="3214"/>
    <cellStyle name="Input 12" xfId="3215"/>
    <cellStyle name="Input 13" xfId="3216"/>
    <cellStyle name="Input 14" xfId="3217"/>
    <cellStyle name="Input 15" xfId="3218"/>
    <cellStyle name="Input 16" xfId="3219"/>
    <cellStyle name="Input 17" xfId="3220"/>
    <cellStyle name="Input 18" xfId="3221"/>
    <cellStyle name="Input 19" xfId="3222"/>
    <cellStyle name="Input 2" xfId="3223"/>
    <cellStyle name="Input 2 2" xfId="3224"/>
    <cellStyle name="Input 20" xfId="3225"/>
    <cellStyle name="Input 21" xfId="3226"/>
    <cellStyle name="Input 22" xfId="3227"/>
    <cellStyle name="Input 23" xfId="3228"/>
    <cellStyle name="Input 24" xfId="3229"/>
    <cellStyle name="Input 25" xfId="3230"/>
    <cellStyle name="Input 26" xfId="3231"/>
    <cellStyle name="Input 3" xfId="3232"/>
    <cellStyle name="Input 3 2" xfId="3233"/>
    <cellStyle name="Input 4" xfId="3234"/>
    <cellStyle name="Input 5" xfId="3235"/>
    <cellStyle name="Input 6" xfId="3236"/>
    <cellStyle name="Input 7" xfId="3237"/>
    <cellStyle name="Input 8" xfId="3238"/>
    <cellStyle name="Input 9" xfId="3239"/>
    <cellStyle name="Input Cells" xfId="3240"/>
    <cellStyle name="Invisible" xfId="3241"/>
    <cellStyle name="Invisible 2" xfId="3242"/>
    <cellStyle name="Invisible 3" xfId="3243"/>
    <cellStyle name="invoice 8_g1" xfId="3244"/>
    <cellStyle name="k" xfId="3245"/>
    <cellStyle name="k_TONG HOP KINH PHI" xfId="3246"/>
    <cellStyle name="k_ÿÿÿÿÿ" xfId="3247"/>
    <cellStyle name="k_ÿÿÿÿÿ_1" xfId="3248"/>
    <cellStyle name="k_ÿÿÿÿÿ_2" xfId="3249"/>
    <cellStyle name="KIEU CHU" xfId="3250"/>
    <cellStyle name="KIEU DUONG GIONG" xfId="3251"/>
    <cellStyle name="KIEU DUONG GIONG 2" xfId="3252"/>
    <cellStyle name="Kiểm tra Ô" xfId="3253"/>
    <cellStyle name="Kiểu 1" xfId="3254"/>
    <cellStyle name="KL" xfId="3255"/>
    <cellStyle name="khanh" xfId="3256"/>
    <cellStyle name="khanh 2" xfId="3257"/>
    <cellStyle name="KhoiLuongNumber" xfId="3258"/>
    <cellStyle name="khung" xfId="3259"/>
    <cellStyle name="khung 2" xfId="3260"/>
    <cellStyle name="khung 2 2" xfId="3261"/>
    <cellStyle name="khung 2 3" xfId="3262"/>
    <cellStyle name="khung 3" xfId="3263"/>
    <cellStyle name="khung 4" xfId="3264"/>
    <cellStyle name="KHUNG DINH DANG" xfId="3265"/>
    <cellStyle name="KHUNG DINH DANG 2" xfId="3266"/>
    <cellStyle name="Ledger 17 x 11 in" xfId="41"/>
    <cellStyle name="Ledger 17 x 11 in 10" xfId="3267"/>
    <cellStyle name="Ledger 17 x 11 in 2" xfId="3268"/>
    <cellStyle name="Ledger 17 x 11 in 2 2" xfId="3269"/>
    <cellStyle name="Ledger 17 x 11 in 2 2 2" xfId="3270"/>
    <cellStyle name="Ledger 17 x 11 in 3" xfId="3271"/>
    <cellStyle name="Ledger 17 x 11 in 4" xfId="3272"/>
    <cellStyle name="Ledger 17 x 11 in 5" xfId="3273"/>
    <cellStyle name="Ledger 17 x 11 in 6" xfId="3274"/>
    <cellStyle name="Ledger 17 x 11 in 7" xfId="3275"/>
    <cellStyle name="Ledger 17 x 11 in 8" xfId="3276"/>
    <cellStyle name="Ledger 17 x 11 in 9" xfId="3277"/>
    <cellStyle name="Ledger 17 x 11 in_CHIET TINH (SB2)" xfId="3278"/>
    <cellStyle name="left" xfId="3279"/>
    <cellStyle name="left 2" xfId="3280"/>
    <cellStyle name="left 3" xfId="3281"/>
    <cellStyle name="Line" xfId="3282"/>
    <cellStyle name="Line 10" xfId="3283"/>
    <cellStyle name="Line 11" xfId="3284"/>
    <cellStyle name="Line 12" xfId="3285"/>
    <cellStyle name="Line 13" xfId="3286"/>
    <cellStyle name="Line 14" xfId="3287"/>
    <cellStyle name="Line 15" xfId="3288"/>
    <cellStyle name="Line 16" xfId="3289"/>
    <cellStyle name="Line 17" xfId="3290"/>
    <cellStyle name="Line 18" xfId="3291"/>
    <cellStyle name="Line 19" xfId="3292"/>
    <cellStyle name="Line 2" xfId="3293"/>
    <cellStyle name="Line 20" xfId="3294"/>
    <cellStyle name="Line 21" xfId="3295"/>
    <cellStyle name="Line 22" xfId="3296"/>
    <cellStyle name="Line 23" xfId="3297"/>
    <cellStyle name="Line 24" xfId="3298"/>
    <cellStyle name="Line 3" xfId="3299"/>
    <cellStyle name="Line 4" xfId="3300"/>
    <cellStyle name="Line 5" xfId="3301"/>
    <cellStyle name="Line 6" xfId="3302"/>
    <cellStyle name="Line 7" xfId="3303"/>
    <cellStyle name="Line 8" xfId="3304"/>
    <cellStyle name="Line 9" xfId="3305"/>
    <cellStyle name="Link Currency (0)" xfId="3306"/>
    <cellStyle name="Link Currency (2)" xfId="3307"/>
    <cellStyle name="Link Units (0)" xfId="3308"/>
    <cellStyle name="Link Units (1)" xfId="3309"/>
    <cellStyle name="Link Units (2)" xfId="3310"/>
    <cellStyle name="Linked Cell 10" xfId="3311"/>
    <cellStyle name="Linked Cell 11" xfId="3312"/>
    <cellStyle name="Linked Cell 12" xfId="3313"/>
    <cellStyle name="Linked Cell 13" xfId="3314"/>
    <cellStyle name="Linked Cell 14" xfId="3315"/>
    <cellStyle name="Linked Cell 15" xfId="3316"/>
    <cellStyle name="Linked Cell 16" xfId="3317"/>
    <cellStyle name="Linked Cell 17" xfId="3318"/>
    <cellStyle name="Linked Cell 18" xfId="3319"/>
    <cellStyle name="Linked Cell 19" xfId="3320"/>
    <cellStyle name="Linked Cell 2" xfId="3321"/>
    <cellStyle name="Linked Cell 2 2" xfId="3322"/>
    <cellStyle name="Linked Cell 20" xfId="3323"/>
    <cellStyle name="Linked Cell 21" xfId="3324"/>
    <cellStyle name="Linked Cell 22" xfId="3325"/>
    <cellStyle name="Linked Cell 23" xfId="3326"/>
    <cellStyle name="Linked Cell 24" xfId="3327"/>
    <cellStyle name="Linked Cell 25" xfId="3328"/>
    <cellStyle name="Linked Cell 26" xfId="3329"/>
    <cellStyle name="Linked Cell 3" xfId="3330"/>
    <cellStyle name="Linked Cell 4" xfId="3331"/>
    <cellStyle name="Linked Cell 5" xfId="3332"/>
    <cellStyle name="Linked Cell 6" xfId="3333"/>
    <cellStyle name="Linked Cell 7" xfId="3334"/>
    <cellStyle name="Linked Cell 8" xfId="3335"/>
    <cellStyle name="Linked Cell 9" xfId="3336"/>
    <cellStyle name="Linked Cells" xfId="3337"/>
    <cellStyle name="MAU" xfId="3338"/>
    <cellStyle name="Migliaia (0)_CALPREZZ" xfId="3339"/>
    <cellStyle name="Migliaia_ PESO ELETTR." xfId="3340"/>
    <cellStyle name="Millares [0]_Well Timing" xfId="3341"/>
    <cellStyle name="Millares_Well Timing" xfId="3342"/>
    <cellStyle name="Milliers [0]_!!!GO" xfId="3343"/>
    <cellStyle name="Milliers_!!!GO" xfId="3344"/>
    <cellStyle name="Model" xfId="3345"/>
    <cellStyle name="Model 2" xfId="3346"/>
    <cellStyle name="Model 3" xfId="3347"/>
    <cellStyle name="moi" xfId="3348"/>
    <cellStyle name="moi 2" xfId="3349"/>
    <cellStyle name="moi 3" xfId="3350"/>
    <cellStyle name="Mon?aire [0]_!!!GO" xfId="3351"/>
    <cellStyle name="Mon?aire_!!!GO" xfId="3352"/>
    <cellStyle name="Moneda [0]_Well Timing" xfId="3353"/>
    <cellStyle name="Moneda_Well Timing" xfId="3354"/>
    <cellStyle name="Monétaire [0]_AR1194" xfId="3355"/>
    <cellStyle name="Monétaire_AR1194" xfId="3356"/>
    <cellStyle name="n" xfId="3357"/>
    <cellStyle name="n 2" xfId="3358"/>
    <cellStyle name="n 3" xfId="3359"/>
    <cellStyle name="n_DTKScamcocMT-Cantho" xfId="3360"/>
    <cellStyle name="n_DTKScamcocMT-Cantho_nhan so hoc" xfId="3361"/>
    <cellStyle name="n_DTKSTK MT-CT" xfId="3362"/>
    <cellStyle name="n1" xfId="3363"/>
    <cellStyle name="n1 2" xfId="3364"/>
    <cellStyle name="n1 3" xfId="3365"/>
    <cellStyle name="Neutral 10" xfId="3366"/>
    <cellStyle name="Neutral 11" xfId="3367"/>
    <cellStyle name="Neutral 12" xfId="3368"/>
    <cellStyle name="Neutral 13" xfId="3369"/>
    <cellStyle name="Neutral 14" xfId="3370"/>
    <cellStyle name="Neutral 15" xfId="3371"/>
    <cellStyle name="Neutral 16" xfId="3372"/>
    <cellStyle name="Neutral 17" xfId="3373"/>
    <cellStyle name="Neutral 18" xfId="3374"/>
    <cellStyle name="Neutral 19" xfId="3375"/>
    <cellStyle name="Neutral 2" xfId="3376"/>
    <cellStyle name="Neutral 2 2" xfId="3377"/>
    <cellStyle name="Neutral 20" xfId="3378"/>
    <cellStyle name="Neutral 21" xfId="3379"/>
    <cellStyle name="Neutral 22" xfId="3380"/>
    <cellStyle name="Neutral 23" xfId="3381"/>
    <cellStyle name="Neutral 24" xfId="3382"/>
    <cellStyle name="Neutral 25" xfId="3383"/>
    <cellStyle name="Neutral 26" xfId="3384"/>
    <cellStyle name="Neutral 3" xfId="3385"/>
    <cellStyle name="Neutral 4" xfId="3386"/>
    <cellStyle name="Neutral 5" xfId="3387"/>
    <cellStyle name="Neutral 6" xfId="3388"/>
    <cellStyle name="Neutral 7" xfId="3389"/>
    <cellStyle name="Neutral 8" xfId="3390"/>
    <cellStyle name="Neutral 9" xfId="3391"/>
    <cellStyle name="New" xfId="3392"/>
    <cellStyle name="New 2" xfId="3393"/>
    <cellStyle name="New 2 2" xfId="3394"/>
    <cellStyle name="New 2 3" xfId="3395"/>
    <cellStyle name="New 3" xfId="3396"/>
    <cellStyle name="New Times Roman" xfId="3397"/>
    <cellStyle name="New_DTKScamcocMT-Cantho" xfId="3398"/>
    <cellStyle name="no dec" xfId="3399"/>
    <cellStyle name="ÑONVÒ" xfId="3400"/>
    <cellStyle name="ÑONVÒ 2" xfId="3401"/>
    <cellStyle name="Normal" xfId="0" builtinId="0"/>
    <cellStyle name="Normal - Style1" xfId="3402"/>
    <cellStyle name="Normal - Style1 10" xfId="3403"/>
    <cellStyle name="Normal - Style1 11" xfId="3404"/>
    <cellStyle name="Normal - Style1 12" xfId="3405"/>
    <cellStyle name="Normal - Style1 13" xfId="3406"/>
    <cellStyle name="Normal - Style1 14" xfId="3407"/>
    <cellStyle name="Normal - Style1 15" xfId="3408"/>
    <cellStyle name="Normal - Style1 16" xfId="3409"/>
    <cellStyle name="Normal - Style1 17" xfId="3410"/>
    <cellStyle name="Normal - Style1 18" xfId="3411"/>
    <cellStyle name="Normal - Style1 19" xfId="3412"/>
    <cellStyle name="Normal - Style1 2" xfId="2"/>
    <cellStyle name="Normal - Style1 2 2" xfId="3413"/>
    <cellStyle name="Normal - Style1 2 2 2" xfId="3414"/>
    <cellStyle name="Normal - Style1 2 3" xfId="3415"/>
    <cellStyle name="Normal - Style1 20" xfId="3416"/>
    <cellStyle name="Normal - Style1 21" xfId="3417"/>
    <cellStyle name="Normal - Style1 22" xfId="3418"/>
    <cellStyle name="Normal - Style1 23" xfId="3419"/>
    <cellStyle name="Normal - Style1 24" xfId="3420"/>
    <cellStyle name="Normal - Style1 25" xfId="3421"/>
    <cellStyle name="Normal - Style1 26" xfId="3422"/>
    <cellStyle name="Normal - Style1 3" xfId="3423"/>
    <cellStyle name="Normal - Style1 3 2" xfId="3424"/>
    <cellStyle name="Normal - Style1 4" xfId="3425"/>
    <cellStyle name="Normal - Style1 4 2" xfId="3426"/>
    <cellStyle name="Normal - Style1 5" xfId="3427"/>
    <cellStyle name="Normal - Style1 5 2" xfId="3428"/>
    <cellStyle name="Normal - Style1 6" xfId="3429"/>
    <cellStyle name="Normal - Style1 6 2" xfId="3430"/>
    <cellStyle name="Normal - Style1 7" xfId="3431"/>
    <cellStyle name="Normal - Style1 7 2" xfId="3432"/>
    <cellStyle name="Normal - Style1 8" xfId="3433"/>
    <cellStyle name="Normal - Style1 9" xfId="3434"/>
    <cellStyle name="Normal - Style1_8.1 Bang gia hop dong G 34 hieu chinh mui 2.3 (LCC) Ky lai" xfId="3435"/>
    <cellStyle name="Normal - 유형1" xfId="3436"/>
    <cellStyle name="Normal 10" xfId="3437"/>
    <cellStyle name="Normal 10 2" xfId="3438"/>
    <cellStyle name="Normal 10 2 2" xfId="16"/>
    <cellStyle name="Normal 10 3" xfId="3439"/>
    <cellStyle name="Normal 10_Phu luc Phan chia LD theo QD (TM)" xfId="3440"/>
    <cellStyle name="Normal 106" xfId="3441"/>
    <cellStyle name="Normal 11" xfId="3442"/>
    <cellStyle name="Normal 11 10" xfId="3443"/>
    <cellStyle name="Normal 11 2" xfId="3444"/>
    <cellStyle name="Normal 11 2 2" xfId="3445"/>
    <cellStyle name="Normal 11 3" xfId="3446"/>
    <cellStyle name="Normal 11 4" xfId="3447"/>
    <cellStyle name="Normal 11 5" xfId="3448"/>
    <cellStyle name="Normal 11 6" xfId="3449"/>
    <cellStyle name="Normal 11 7" xfId="3450"/>
    <cellStyle name="Normal 11 8" xfId="3451"/>
    <cellStyle name="Normal 11 9" xfId="3452"/>
    <cellStyle name="Normal 11_Phu luc Phan chia LD theo QD (TM)" xfId="3453"/>
    <cellStyle name="Normal 116 2" xfId="17"/>
    <cellStyle name="Normal 12" xfId="3454"/>
    <cellStyle name="Normal 12 2" xfId="18"/>
    <cellStyle name="Normal 13" xfId="19"/>
    <cellStyle name="Normal 13 2" xfId="3455"/>
    <cellStyle name="Normal 13 3" xfId="3456"/>
    <cellStyle name="Normal 13_Phu luc Phan chia LD theo QD (TM)" xfId="3457"/>
    <cellStyle name="Normal 14" xfId="3458"/>
    <cellStyle name="Normal 14 2" xfId="3459"/>
    <cellStyle name="Normal 14 3" xfId="3460"/>
    <cellStyle name="Normal 15" xfId="3461"/>
    <cellStyle name="Normal 16" xfId="3462"/>
    <cellStyle name="Normal 16 2" xfId="3463"/>
    <cellStyle name="Normal 17" xfId="3464"/>
    <cellStyle name="Normal 17 2" xfId="3465"/>
    <cellStyle name="Normal 18" xfId="3466"/>
    <cellStyle name="Normal 18 2" xfId="3467"/>
    <cellStyle name="Normal 19" xfId="3468"/>
    <cellStyle name="Normal 19 2" xfId="3469"/>
    <cellStyle name="Normal 19 3" xfId="3470"/>
    <cellStyle name="Normal 19 4" xfId="3471"/>
    <cellStyle name="Normal 2" xfId="20"/>
    <cellStyle name="Normal 2 10" xfId="3472"/>
    <cellStyle name="Normal 2 11" xfId="3473"/>
    <cellStyle name="Normal 2 12" xfId="3474"/>
    <cellStyle name="Normal 2 13" xfId="3475"/>
    <cellStyle name="Normal 2 18" xfId="3476"/>
    <cellStyle name="Normal 2 2" xfId="3477"/>
    <cellStyle name="Normal 2 2 2" xfId="21"/>
    <cellStyle name="Normal 2 2 2 2" xfId="3478"/>
    <cellStyle name="Normal 2 2 3" xfId="3479"/>
    <cellStyle name="Normal 2 2 3 2" xfId="3480"/>
    <cellStyle name="Normal 2 2 3 2 2" xfId="3481"/>
    <cellStyle name="Normal 2 2 4" xfId="3482"/>
    <cellStyle name="Normal 2 2 5" xfId="3483"/>
    <cellStyle name="Normal 2 2 5 2" xfId="3484"/>
    <cellStyle name="Normal 2 2 5 2 2" xfId="3485"/>
    <cellStyle name="Normal 2 2 5 3" xfId="3486"/>
    <cellStyle name="Normal 2 2 6" xfId="3487"/>
    <cellStyle name="Normal 2 2 7" xfId="3488"/>
    <cellStyle name="Normal 2 2 8" xfId="3489"/>
    <cellStyle name="Normal 2 2 9" xfId="3490"/>
    <cellStyle name="Normal 2 2_2.Phan LD&amp;TNHC thiet bi" xfId="3491"/>
    <cellStyle name="Normal 2 22" xfId="3492"/>
    <cellStyle name="Normal 2 3" xfId="45"/>
    <cellStyle name="Normal 2 3 2" xfId="3493"/>
    <cellStyle name="Normal 2 3 2 2" xfId="3494"/>
    <cellStyle name="Normal 2 3 2 3" xfId="3495"/>
    <cellStyle name="Normal 2 4" xfId="3496"/>
    <cellStyle name="Normal 2 4 2" xfId="3497"/>
    <cellStyle name="Normal 2 4 3" xfId="3498"/>
    <cellStyle name="Normal 2 4 4" xfId="3499"/>
    <cellStyle name="Normal 2 5" xfId="3500"/>
    <cellStyle name="Normal 2 5 2" xfId="3501"/>
    <cellStyle name="Normal 2 5 2 2" xfId="3502"/>
    <cellStyle name="Normal 2 5 3" xfId="3503"/>
    <cellStyle name="Normal 2 6" xfId="3504"/>
    <cellStyle name="Normal 2 7" xfId="3505"/>
    <cellStyle name="Normal 2 8" xfId="3506"/>
    <cellStyle name="Normal 2 9" xfId="3507"/>
    <cellStyle name="Normal 2_3-Sua theo KQTT didoiDz22-SuoiSay" xfId="3508"/>
    <cellStyle name="Normal 20" xfId="3509"/>
    <cellStyle name="Normal 20 2" xfId="3510"/>
    <cellStyle name="Normal 20 2 2" xfId="3511"/>
    <cellStyle name="Normal 20 3" xfId="3512"/>
    <cellStyle name="Normal 21" xfId="3513"/>
    <cellStyle name="Normal 21 2" xfId="3514"/>
    <cellStyle name="Normal 21 3" xfId="3515"/>
    <cellStyle name="Normal 22" xfId="3516"/>
    <cellStyle name="Normal 22 2" xfId="3517"/>
    <cellStyle name="Normal 23" xfId="3518"/>
    <cellStyle name="Normal 23 2" xfId="3519"/>
    <cellStyle name="Normal 24" xfId="3520"/>
    <cellStyle name="Normal 25" xfId="3521"/>
    <cellStyle name="Normal 26" xfId="3522"/>
    <cellStyle name="Normal 26 2" xfId="3523"/>
    <cellStyle name="Normal 27" xfId="3524"/>
    <cellStyle name="Normal 28" xfId="3525"/>
    <cellStyle name="Normal 29" xfId="3526"/>
    <cellStyle name="Normal 3" xfId="37"/>
    <cellStyle name="Normal 3 10" xfId="3527"/>
    <cellStyle name="Normal 3 11" xfId="3528"/>
    <cellStyle name="Normal 3 12" xfId="3529"/>
    <cellStyle name="Normal 3 13" xfId="3530"/>
    <cellStyle name="Normal 3 2" xfId="3531"/>
    <cellStyle name="Normal 3 2 2" xfId="3532"/>
    <cellStyle name="Normal 3 2 2 2" xfId="3533"/>
    <cellStyle name="Normal 3 2 2 2 2" xfId="3534"/>
    <cellStyle name="Normal 3 2 2 2 2 2" xfId="3535"/>
    <cellStyle name="Normal 3 2 2 2 3" xfId="3536"/>
    <cellStyle name="Normal 3 2 2 3" xfId="3537"/>
    <cellStyle name="Normal 3 2 2 4" xfId="3538"/>
    <cellStyle name="Normal 3 2 2 4 2" xfId="3539"/>
    <cellStyle name="Normal 3 2 2 5" xfId="3540"/>
    <cellStyle name="Normal 3 2 3" xfId="3541"/>
    <cellStyle name="Normal 3 3" xfId="22"/>
    <cellStyle name="Normal 3 3 2" xfId="3542"/>
    <cellStyle name="Normal 3 3 31" xfId="23"/>
    <cellStyle name="Normal 3 4" xfId="3543"/>
    <cellStyle name="Normal 3 4 2" xfId="3544"/>
    <cellStyle name="Normal 3 5" xfId="3545"/>
    <cellStyle name="Normal 3 6" xfId="3546"/>
    <cellStyle name="Normal 3 7" xfId="3547"/>
    <cellStyle name="Normal 3 8" xfId="3548"/>
    <cellStyle name="Normal 3 9" xfId="3549"/>
    <cellStyle name="Normal 3_GIAI NGAN (TM)" xfId="3550"/>
    <cellStyle name="Normal 30" xfId="3551"/>
    <cellStyle name="Normal 31" xfId="3552"/>
    <cellStyle name="Normal 32" xfId="3553"/>
    <cellStyle name="Normal 33" xfId="3554"/>
    <cellStyle name="Normal 34" xfId="3555"/>
    <cellStyle name="Normal 35" xfId="3556"/>
    <cellStyle name="Normal 36" xfId="3557"/>
    <cellStyle name="Normal 37" xfId="3558"/>
    <cellStyle name="Normal 38" xfId="3559"/>
    <cellStyle name="Normal 39" xfId="43"/>
    <cellStyle name="Normal 4" xfId="38"/>
    <cellStyle name="Normal 4 10" xfId="3560"/>
    <cellStyle name="Normal 4 2" xfId="3561"/>
    <cellStyle name="Normal 4 2 2" xfId="3562"/>
    <cellStyle name="Normal 4 2 2 2" xfId="3563"/>
    <cellStyle name="Normal 4 3" xfId="3564"/>
    <cellStyle name="Normal 4 4" xfId="3565"/>
    <cellStyle name="Normal 4 5" xfId="3566"/>
    <cellStyle name="Normal 4 6" xfId="3567"/>
    <cellStyle name="Normal 4 7" xfId="3568"/>
    <cellStyle name="Normal 4 8" xfId="3569"/>
    <cellStyle name="Normal 4 9" xfId="3570"/>
    <cellStyle name="Normal 4_GIAI NGAN (TM)" xfId="3571"/>
    <cellStyle name="Normal 43" xfId="3572"/>
    <cellStyle name="Normal 43 5" xfId="3573"/>
    <cellStyle name="Normal 46" xfId="3574"/>
    <cellStyle name="Normal 46 2" xfId="3575"/>
    <cellStyle name="Normal 47" xfId="3576"/>
    <cellStyle name="Normal 5" xfId="39"/>
    <cellStyle name="Normal 5 2" xfId="3577"/>
    <cellStyle name="Normal 5 2 2" xfId="3578"/>
    <cellStyle name="Normal 5 2 2 2" xfId="3579"/>
    <cellStyle name="Normal 5 3" xfId="3580"/>
    <cellStyle name="Normal 5 4" xfId="3581"/>
    <cellStyle name="Normal 5_8.1 Bang gia hop dong G 34 hieu chinh mui 2.3 (LCC) Ky lai" xfId="3582"/>
    <cellStyle name="Normal 6" xfId="40"/>
    <cellStyle name="Normal 6 2" xfId="3583"/>
    <cellStyle name="Normal 6 2 2" xfId="3584"/>
    <cellStyle name="Normal 6 3" xfId="3585"/>
    <cellStyle name="Normal 6 3 2" xfId="24"/>
    <cellStyle name="Normal 6 4" xfId="3586"/>
    <cellStyle name="Normal 61" xfId="25"/>
    <cellStyle name="Normal 7" xfId="3587"/>
    <cellStyle name="Normal 7 10" xfId="3588"/>
    <cellStyle name="Normal 7 2" xfId="3589"/>
    <cellStyle name="Normal 7 2 2" xfId="3590"/>
    <cellStyle name="Normal 7 3" xfId="3591"/>
    <cellStyle name="Normal 7 4" xfId="3592"/>
    <cellStyle name="Normal 7 5" xfId="3593"/>
    <cellStyle name="Normal 7 6" xfId="3594"/>
    <cellStyle name="Normal 7 7" xfId="3595"/>
    <cellStyle name="Normal 7 8" xfId="3596"/>
    <cellStyle name="Normal 7 9" xfId="3597"/>
    <cellStyle name="Normal 8" xfId="26"/>
    <cellStyle name="Normal 8 2" xfId="3598"/>
    <cellStyle name="Normal 8 3" xfId="3599"/>
    <cellStyle name="Normal 9" xfId="3600"/>
    <cellStyle name="Normal 9 2" xfId="3601"/>
    <cellStyle name="Normal 9_Du toan Dien nuoc &amp; thong gio (SB2)_Khau hao 28.7.2015 kt" xfId="3602"/>
    <cellStyle name="Normal_PHU LUC HOP DONG GOI 20  NGAY 20-3-2018" xfId="42"/>
    <cellStyle name="Normal1" xfId="3603"/>
    <cellStyle name="Normal1 2" xfId="3604"/>
    <cellStyle name="Normale_ PESO ELETTR." xfId="3605"/>
    <cellStyle name="Normalny_Cennik obowiazuje od 06-08-2001 r (1)" xfId="3606"/>
    <cellStyle name="NormalText" xfId="3607"/>
    <cellStyle name="Note 10" xfId="3608"/>
    <cellStyle name="Note 11" xfId="3609"/>
    <cellStyle name="Note 12" xfId="3610"/>
    <cellStyle name="Note 13" xfId="3611"/>
    <cellStyle name="Note 14" xfId="3612"/>
    <cellStyle name="Note 15" xfId="3613"/>
    <cellStyle name="Note 16" xfId="3614"/>
    <cellStyle name="Note 17" xfId="3615"/>
    <cellStyle name="Note 18" xfId="3616"/>
    <cellStyle name="Note 19" xfId="3617"/>
    <cellStyle name="Note 2" xfId="3618"/>
    <cellStyle name="Note 2 2" xfId="3619"/>
    <cellStyle name="Note 20" xfId="3620"/>
    <cellStyle name="Note 21" xfId="3621"/>
    <cellStyle name="Note 22" xfId="3622"/>
    <cellStyle name="Note 23" xfId="3623"/>
    <cellStyle name="Note 24" xfId="3624"/>
    <cellStyle name="Note 25" xfId="3625"/>
    <cellStyle name="Note 26" xfId="3626"/>
    <cellStyle name="Note 3" xfId="3627"/>
    <cellStyle name="Note 4" xfId="3628"/>
    <cellStyle name="Note 5" xfId="3629"/>
    <cellStyle name="Note 6" xfId="3630"/>
    <cellStyle name="Note 7" xfId="3631"/>
    <cellStyle name="Note 8" xfId="3632"/>
    <cellStyle name="Note 9" xfId="3633"/>
    <cellStyle name="nga" xfId="3634"/>
    <cellStyle name="Nhấn1" xfId="3635"/>
    <cellStyle name="Nhấn2" xfId="3636"/>
    <cellStyle name="Nhấn3" xfId="3637"/>
    <cellStyle name="Nhấn4" xfId="3638"/>
    <cellStyle name="Nhấn5" xfId="3639"/>
    <cellStyle name="Nhấn6" xfId="3640"/>
    <cellStyle name="Ò_x000d_Normal_123569" xfId="3641"/>
    <cellStyle name="Œ…‹æØ‚è [0.00]_ÆÂ¹²" xfId="3642"/>
    <cellStyle name="Œ…‹æØ‚è_laroux" xfId="3643"/>
    <cellStyle name="oft Excel]_x000d__x000a_Comment=open=/f ‚ðw’è‚·‚é‚ÆAƒ†[ƒU[’è‹`ŠÖ”‚ðŠÖ”“\‚è•t‚¯‚Ìˆê——‚É“o˜^‚·‚é‚±‚Æ‚ª‚Å‚«‚Ü‚·B_x000d__x000a_Maximized" xfId="3644"/>
    <cellStyle name="oft Excel]_x000d__x000a_Comment=The open=/f lines load custom functions into the Paste Function list._x000d__x000a_Maximized=2_x000d__x000a_Basics=1_x000d__x000a_A" xfId="3645"/>
    <cellStyle name="oft Excel]_x000d__x000a_Comment=The open=/f lines load custom functions into the Paste Function list._x000d__x000a_Maximized=2_x000d__x000a_Basics=1_x000d__x000a_A 2" xfId="3646"/>
    <cellStyle name="oft Excel]_x000d__x000a_Comment=The open=/f lines load custom functions into the Paste Function list._x000d__x000a_Maximized=2_x000d__x000a_Basics=1_x000d__x000a_A_Du toan KS+TK Dap dang Tra Khuc TKBVTC-04-9-2018" xfId="3647"/>
    <cellStyle name="oft Excel]_x000d__x000a_Comment=The open=/f lines load custom functions into the Paste Function list._x000d__x000a_Maximized=3_x000d__x000a_Basics=1_x000d__x000a_A" xfId="3648"/>
    <cellStyle name="oft Excel]_x000d__x000a_Comment=The open=/f lines load custom functions into the Paste Function list._x000d__x000a_Maximized=3_x000d__x000a_Basics=1_x000d__x000a_A 2" xfId="3649"/>
    <cellStyle name="oft Excel]_x000d__x000a_Comment=The open=/f lines load custom functions into the Paste Function list._x000d__x000a_Maximized=3_x000d__x000a_Basics=1_x000d__x000a_A 3" xfId="3650"/>
    <cellStyle name="omma [0]_Mktg Prog" xfId="3651"/>
    <cellStyle name="ormal_Sheet1_1" xfId="3652"/>
    <cellStyle name="Output 10" xfId="3653"/>
    <cellStyle name="Output 11" xfId="3654"/>
    <cellStyle name="Output 12" xfId="3655"/>
    <cellStyle name="Output 13" xfId="3656"/>
    <cellStyle name="Output 14" xfId="3657"/>
    <cellStyle name="Output 15" xfId="3658"/>
    <cellStyle name="Output 16" xfId="3659"/>
    <cellStyle name="Output 17" xfId="3660"/>
    <cellStyle name="Output 18" xfId="3661"/>
    <cellStyle name="Output 19" xfId="3662"/>
    <cellStyle name="Output 2" xfId="3663"/>
    <cellStyle name="Output 2 2" xfId="3664"/>
    <cellStyle name="Output 20" xfId="3665"/>
    <cellStyle name="Output 21" xfId="3666"/>
    <cellStyle name="Output 22" xfId="3667"/>
    <cellStyle name="Output 23" xfId="3668"/>
    <cellStyle name="Output 24" xfId="3669"/>
    <cellStyle name="Output 25" xfId="3670"/>
    <cellStyle name="Output 26" xfId="3671"/>
    <cellStyle name="Output 3" xfId="3672"/>
    <cellStyle name="Output 4" xfId="3673"/>
    <cellStyle name="Output 5" xfId="3674"/>
    <cellStyle name="Output 6" xfId="3675"/>
    <cellStyle name="Output 7" xfId="3676"/>
    <cellStyle name="Output 8" xfId="3677"/>
    <cellStyle name="Output 9" xfId="3678"/>
    <cellStyle name="Ô Được nối kết" xfId="3679"/>
    <cellStyle name="paint" xfId="3680"/>
    <cellStyle name="Pattern" xfId="3681"/>
    <cellStyle name="per.style" xfId="3682"/>
    <cellStyle name="Percent [0]" xfId="3683"/>
    <cellStyle name="Percent [00]" xfId="3684"/>
    <cellStyle name="Percent [2]" xfId="3685"/>
    <cellStyle name="Percent [2] 10" xfId="3686"/>
    <cellStyle name="Percent [2] 11" xfId="3687"/>
    <cellStyle name="Percent [2] 12" xfId="3688"/>
    <cellStyle name="Percent [2] 13" xfId="3689"/>
    <cellStyle name="Percent [2] 14" xfId="3690"/>
    <cellStyle name="Percent [2] 15" xfId="3691"/>
    <cellStyle name="Percent [2] 16" xfId="3692"/>
    <cellStyle name="Percent [2] 17" xfId="3693"/>
    <cellStyle name="Percent [2] 18" xfId="3694"/>
    <cellStyle name="Percent [2] 19" xfId="3695"/>
    <cellStyle name="Percent [2] 2" xfId="3696"/>
    <cellStyle name="Percent [2] 2 2" xfId="3697"/>
    <cellStyle name="Percent [2] 2 3" xfId="3698"/>
    <cellStyle name="Percent [2] 20" xfId="3699"/>
    <cellStyle name="Percent [2] 21" xfId="3700"/>
    <cellStyle name="Percent [2] 22" xfId="3701"/>
    <cellStyle name="Percent [2] 23" xfId="3702"/>
    <cellStyle name="Percent [2] 24" xfId="3703"/>
    <cellStyle name="Percent [2] 25" xfId="3704"/>
    <cellStyle name="Percent [2] 3" xfId="3705"/>
    <cellStyle name="Percent [2] 3 2" xfId="3706"/>
    <cellStyle name="Percent [2] 4" xfId="3707"/>
    <cellStyle name="Percent [2] 5" xfId="3708"/>
    <cellStyle name="Percent [2] 6" xfId="3709"/>
    <cellStyle name="Percent [2] 7" xfId="3710"/>
    <cellStyle name="Percent [2] 8" xfId="3711"/>
    <cellStyle name="Percent [2] 9" xfId="3712"/>
    <cellStyle name="Percent 10" xfId="3713"/>
    <cellStyle name="Percent 19" xfId="3714"/>
    <cellStyle name="Percent 2" xfId="27"/>
    <cellStyle name="Percent 2 2" xfId="3715"/>
    <cellStyle name="Percent 2 2 2" xfId="3716"/>
    <cellStyle name="Percent 2 2 2 2" xfId="3717"/>
    <cellStyle name="Percent 2 3" xfId="3718"/>
    <cellStyle name="Percent 2 4" xfId="3719"/>
    <cellStyle name="Percent 2 5" xfId="3720"/>
    <cellStyle name="Percent 3" xfId="3721"/>
    <cellStyle name="Percent 3 2" xfId="3722"/>
    <cellStyle name="Percent 4" xfId="3723"/>
    <cellStyle name="Percent 4 2" xfId="3724"/>
    <cellStyle name="Percent 5" xfId="3725"/>
    <cellStyle name="Percent 5 2" xfId="3726"/>
    <cellStyle name="Percent 6" xfId="3727"/>
    <cellStyle name="Percent 7" xfId="3728"/>
    <cellStyle name="Percent 8" xfId="3729"/>
    <cellStyle name="Percent 9" xfId="3730"/>
    <cellStyle name="PERCENTAGE" xfId="3731"/>
    <cellStyle name="PrePop Currency (0)" xfId="3732"/>
    <cellStyle name="PrePop Currency (2)" xfId="3733"/>
    <cellStyle name="PrePop Units (0)" xfId="3734"/>
    <cellStyle name="PrePop Units (1)" xfId="3735"/>
    <cellStyle name="PrePop Units (2)" xfId="3736"/>
    <cellStyle name="pricing" xfId="3737"/>
    <cellStyle name="PSChar" xfId="3738"/>
    <cellStyle name="PSHeading" xfId="3739"/>
    <cellStyle name="PHONG" xfId="3740"/>
    <cellStyle name="regstoresfromspecstores" xfId="3741"/>
    <cellStyle name="RevList" xfId="3742"/>
    <cellStyle name="rlink_tiªn l­în_x001b_Hyperlink_TONG HOP KINH PHI" xfId="3743"/>
    <cellStyle name="rmal_ADAdot" xfId="3744"/>
    <cellStyle name="S—_x0008_" xfId="3745"/>
    <cellStyle name="S—_x0008_ 2" xfId="3746"/>
    <cellStyle name="s]_x000d__x000a_spooler=yes_x000d__x000a_load=_x000d__x000a_Beep=yes_x000d__x000a_NullPort=None_x000d__x000a_BorderWidth=3_x000d__x000a_CursorBlinkRate=1200_x000d__x000a_DoubleClickSpeed=452_x000d__x000a_Programs=co" xfId="3747"/>
    <cellStyle name="s]_x000d__x000a_spooler=yes_x000d__x000a_load=_x000d__x000a_Beep=yes_x000d__x000a_NullPort=None_x000d__x000a_BorderWidth=3_x000d__x000a_CursorBlinkRate=1200_x000d__x000a_DoubleClickSpeed=452_x000d__x000a_Programs=co 2" xfId="3748"/>
    <cellStyle name="s]_x000d__x000a_spooler=yes_x000d__x000a_load=_x000d__x000a_Beep=yes_x000d__x000a_NullPort=None_x000d__x000a_BorderWidth=3_x000d__x000a_CursorBlinkRate=1200_x000d__x000a_DoubleClickSpeed=452_x000d__x000a_Programs=co 3" xfId="3749"/>
    <cellStyle name="S—_x0008__DG Kon Tum(van)" xfId="3750"/>
    <cellStyle name="SAPBEXaggData" xfId="3751"/>
    <cellStyle name="SAPBEXaggDataEmph" xfId="3752"/>
    <cellStyle name="SAPBEXaggItem" xfId="3753"/>
    <cellStyle name="SAPBEXchaText" xfId="3754"/>
    <cellStyle name="SAPBEXexcBad7" xfId="3755"/>
    <cellStyle name="SAPBEXexcBad8" xfId="3756"/>
    <cellStyle name="SAPBEXexcBad9" xfId="3757"/>
    <cellStyle name="SAPBEXexcCritical4" xfId="3758"/>
    <cellStyle name="SAPBEXexcCritical5" xfId="3759"/>
    <cellStyle name="SAPBEXexcCritical6" xfId="3760"/>
    <cellStyle name="SAPBEXexcGood1" xfId="3761"/>
    <cellStyle name="SAPBEXexcGood2" xfId="3762"/>
    <cellStyle name="SAPBEXexcGood3" xfId="3763"/>
    <cellStyle name="SAPBEXfilterDrill" xfId="3764"/>
    <cellStyle name="SAPBEXfilterItem" xfId="3765"/>
    <cellStyle name="SAPBEXfilterText" xfId="3766"/>
    <cellStyle name="SAPBEXformats" xfId="3767"/>
    <cellStyle name="SAPBEXheaderItem" xfId="3768"/>
    <cellStyle name="SAPBEXheaderText" xfId="3769"/>
    <cellStyle name="SAPBEXresData" xfId="3770"/>
    <cellStyle name="SAPBEXresDataEmph" xfId="3771"/>
    <cellStyle name="SAPBEXresItem" xfId="3772"/>
    <cellStyle name="SAPBEXstdData" xfId="3773"/>
    <cellStyle name="SAPBEXstdDataEmph" xfId="3774"/>
    <cellStyle name="SAPBEXstdItem" xfId="3775"/>
    <cellStyle name="SAPBEXtitle" xfId="3776"/>
    <cellStyle name="SAPBEXundefined" xfId="3777"/>
    <cellStyle name="_x0001_sç?" xfId="3778"/>
    <cellStyle name="serJet 1200 Series PCL 6" xfId="3779"/>
    <cellStyle name="SHADEDSTORES" xfId="3780"/>
    <cellStyle name="Sheet Title" xfId="3781"/>
    <cellStyle name="Siêu nối kết_Book1" xfId="3782"/>
    <cellStyle name="so" xfId="3783"/>
    <cellStyle name="so 2" xfId="3784"/>
    <cellStyle name="SO%" xfId="3785"/>
    <cellStyle name="SO% 2" xfId="3786"/>
    <cellStyle name="so_Book1" xfId="3787"/>
    <cellStyle name="songuyen" xfId="3788"/>
    <cellStyle name="specstores" xfId="3789"/>
    <cellStyle name="Standard_Anpassen der Amortisation" xfId="3790"/>
    <cellStyle name="STT" xfId="3791"/>
    <cellStyle name="STTDG" xfId="3792"/>
    <cellStyle name="Style 1" xfId="3793"/>
    <cellStyle name="Style 1 10" xfId="3794"/>
    <cellStyle name="Style 1 11" xfId="3795"/>
    <cellStyle name="Style 1 2" xfId="3796"/>
    <cellStyle name="Style 1 2 2" xfId="3797"/>
    <cellStyle name="Style 1 2 3" xfId="3798"/>
    <cellStyle name="Style 1 2 4" xfId="3799"/>
    <cellStyle name="Style 1 3" xfId="3800"/>
    <cellStyle name="Style 1 3 2" xfId="3801"/>
    <cellStyle name="Style 1 4" xfId="3802"/>
    <cellStyle name="Style 1 5" xfId="3803"/>
    <cellStyle name="Style 1 6" xfId="3804"/>
    <cellStyle name="Style 1 7" xfId="3805"/>
    <cellStyle name="Style 1 8" xfId="3806"/>
    <cellStyle name="Style 1 9" xfId="3807"/>
    <cellStyle name="Style 10" xfId="3808"/>
    <cellStyle name="Style 10 2" xfId="3809"/>
    <cellStyle name="Style 10 2 2" xfId="3810"/>
    <cellStyle name="Style 10 3" xfId="3811"/>
    <cellStyle name="Style 11" xfId="3812"/>
    <cellStyle name="Style 11 2" xfId="3813"/>
    <cellStyle name="Style 12" xfId="3814"/>
    <cellStyle name="Style 12 2" xfId="3815"/>
    <cellStyle name="Style 12 2 2" xfId="3816"/>
    <cellStyle name="Style 12 3" xfId="3817"/>
    <cellStyle name="Style 13" xfId="3818"/>
    <cellStyle name="Style 13 2" xfId="3819"/>
    <cellStyle name="Style 13 2 2" xfId="3820"/>
    <cellStyle name="Style 13 3" xfId="3821"/>
    <cellStyle name="Style 14" xfId="3822"/>
    <cellStyle name="Style 14 2" xfId="3823"/>
    <cellStyle name="Style 14 2 2" xfId="3824"/>
    <cellStyle name="Style 14 3" xfId="3825"/>
    <cellStyle name="Style 15" xfId="3826"/>
    <cellStyle name="Style 15 2" xfId="3827"/>
    <cellStyle name="Style 15 2 2" xfId="3828"/>
    <cellStyle name="Style 15 3" xfId="3829"/>
    <cellStyle name="Style 16" xfId="3830"/>
    <cellStyle name="Style 16 2" xfId="3831"/>
    <cellStyle name="Style 16 2 2" xfId="3832"/>
    <cellStyle name="Style 16 3" xfId="3833"/>
    <cellStyle name="Style 17" xfId="3834"/>
    <cellStyle name="Style 17 2" xfId="3835"/>
    <cellStyle name="Style 18" xfId="3836"/>
    <cellStyle name="Style 18 2" xfId="3837"/>
    <cellStyle name="Style 18 2 2" xfId="3838"/>
    <cellStyle name="Style 18 3" xfId="3839"/>
    <cellStyle name="Style 19" xfId="3840"/>
    <cellStyle name="Style 19 2" xfId="3841"/>
    <cellStyle name="Style 2" xfId="3842"/>
    <cellStyle name="Style 2 2" xfId="3843"/>
    <cellStyle name="Style 2 3" xfId="3844"/>
    <cellStyle name="Style 20" xfId="3845"/>
    <cellStyle name="Style 20 2" xfId="3846"/>
    <cellStyle name="Style 20 2 2" xfId="3847"/>
    <cellStyle name="Style 20 3" xfId="3848"/>
    <cellStyle name="Style 21" xfId="3849"/>
    <cellStyle name="Style 21 2" xfId="3850"/>
    <cellStyle name="Style 21 2 2" xfId="3851"/>
    <cellStyle name="Style 21 3" xfId="3852"/>
    <cellStyle name="Style 22" xfId="3853"/>
    <cellStyle name="Style 22 2" xfId="3854"/>
    <cellStyle name="Style 22 2 2" xfId="3855"/>
    <cellStyle name="Style 22 3" xfId="3856"/>
    <cellStyle name="Style 23" xfId="3857"/>
    <cellStyle name="Style 23 2" xfId="3858"/>
    <cellStyle name="Style 23 2 2" xfId="3859"/>
    <cellStyle name="Style 23 3" xfId="3860"/>
    <cellStyle name="Style 24" xfId="3861"/>
    <cellStyle name="Style 24 2" xfId="3862"/>
    <cellStyle name="Style 24 2 2" xfId="3863"/>
    <cellStyle name="Style 24 3" xfId="3864"/>
    <cellStyle name="Style 25" xfId="3865"/>
    <cellStyle name="Style 25 2" xfId="3866"/>
    <cellStyle name="Style 25 2 2" xfId="3867"/>
    <cellStyle name="Style 25 3" xfId="3868"/>
    <cellStyle name="Style 26" xfId="3869"/>
    <cellStyle name="Style 26 2" xfId="3870"/>
    <cellStyle name="Style 27" xfId="3871"/>
    <cellStyle name="Style 27 2" xfId="3872"/>
    <cellStyle name="Style 28" xfId="3873"/>
    <cellStyle name="Style 28 2" xfId="3874"/>
    <cellStyle name="Style 29" xfId="3875"/>
    <cellStyle name="Style 29 2" xfId="3876"/>
    <cellStyle name="Style 3" xfId="3877"/>
    <cellStyle name="Style 3 2" xfId="3878"/>
    <cellStyle name="Style 30" xfId="3879"/>
    <cellStyle name="Style 30 2" xfId="3880"/>
    <cellStyle name="Style 31" xfId="3881"/>
    <cellStyle name="Style 31 2" xfId="3882"/>
    <cellStyle name="Style 32" xfId="3883"/>
    <cellStyle name="Style 32 2" xfId="3884"/>
    <cellStyle name="Style 33" xfId="3885"/>
    <cellStyle name="Style 33 2" xfId="3886"/>
    <cellStyle name="Style 34" xfId="3887"/>
    <cellStyle name="Style 34 2" xfId="3888"/>
    <cellStyle name="Style 35" xfId="3889"/>
    <cellStyle name="Style 35 2" xfId="3890"/>
    <cellStyle name="Style 36" xfId="3891"/>
    <cellStyle name="Style 36 2" xfId="3892"/>
    <cellStyle name="Style 37" xfId="3893"/>
    <cellStyle name="Style 37 2" xfId="3894"/>
    <cellStyle name="Style 38" xfId="3895"/>
    <cellStyle name="Style 38 2" xfId="3896"/>
    <cellStyle name="Style 39" xfId="3897"/>
    <cellStyle name="Style 39 2" xfId="3898"/>
    <cellStyle name="Style 4" xfId="3899"/>
    <cellStyle name="Style 4 2" xfId="3900"/>
    <cellStyle name="Style 40" xfId="3901"/>
    <cellStyle name="Style 40 2" xfId="3902"/>
    <cellStyle name="Style 41" xfId="3903"/>
    <cellStyle name="Style 41 2" xfId="3904"/>
    <cellStyle name="Style 42" xfId="3905"/>
    <cellStyle name="Style 42 2" xfId="3906"/>
    <cellStyle name="Style 43" xfId="3907"/>
    <cellStyle name="Style 43 2" xfId="3908"/>
    <cellStyle name="Style 44" xfId="3909"/>
    <cellStyle name="Style 44 2" xfId="3910"/>
    <cellStyle name="Style 45" xfId="3911"/>
    <cellStyle name="Style 45 2" xfId="3912"/>
    <cellStyle name="Style 46" xfId="3913"/>
    <cellStyle name="Style 46 2" xfId="3914"/>
    <cellStyle name="Style 47" xfId="3915"/>
    <cellStyle name="Style 47 2" xfId="3916"/>
    <cellStyle name="Style 48" xfId="3917"/>
    <cellStyle name="Style 48 2" xfId="3918"/>
    <cellStyle name="Style 49" xfId="3919"/>
    <cellStyle name="Style 49 2" xfId="3920"/>
    <cellStyle name="Style 5" xfId="3921"/>
    <cellStyle name="Style 5 2" xfId="3922"/>
    <cellStyle name="Style 50" xfId="3923"/>
    <cellStyle name="Style 50 2" xfId="3924"/>
    <cellStyle name="Style 51" xfId="3925"/>
    <cellStyle name="Style 51 2" xfId="3926"/>
    <cellStyle name="Style 52" xfId="3927"/>
    <cellStyle name="Style 52 2" xfId="3928"/>
    <cellStyle name="Style 53" xfId="3929"/>
    <cellStyle name="Style 53 2" xfId="3930"/>
    <cellStyle name="Style 54" xfId="3931"/>
    <cellStyle name="Style 54 2" xfId="3932"/>
    <cellStyle name="Style 55" xfId="3933"/>
    <cellStyle name="Style 55 2" xfId="3934"/>
    <cellStyle name="Style 56" xfId="3935"/>
    <cellStyle name="Style 56 2" xfId="3936"/>
    <cellStyle name="Style 57" xfId="3937"/>
    <cellStyle name="Style 57 2" xfId="3938"/>
    <cellStyle name="Style 58" xfId="3939"/>
    <cellStyle name="Style 58 2" xfId="3940"/>
    <cellStyle name="Style 59" xfId="3941"/>
    <cellStyle name="Style 59 2" xfId="3942"/>
    <cellStyle name="Style 6" xfId="3943"/>
    <cellStyle name="Style 6 2" xfId="3944"/>
    <cellStyle name="Style 60" xfId="3945"/>
    <cellStyle name="Style 60 2" xfId="3946"/>
    <cellStyle name="Style 61" xfId="3947"/>
    <cellStyle name="Style 61 2" xfId="3948"/>
    <cellStyle name="Style 62" xfId="3949"/>
    <cellStyle name="Style 62 2" xfId="3950"/>
    <cellStyle name="Style 63" xfId="3951"/>
    <cellStyle name="Style 63 2" xfId="3952"/>
    <cellStyle name="Style 64" xfId="3953"/>
    <cellStyle name="Style 64 2" xfId="3954"/>
    <cellStyle name="Style 65" xfId="3955"/>
    <cellStyle name="Style 65 2" xfId="3956"/>
    <cellStyle name="Style 66" xfId="3957"/>
    <cellStyle name="Style 66 2" xfId="3958"/>
    <cellStyle name="Style 67" xfId="3959"/>
    <cellStyle name="Style 67 2" xfId="3960"/>
    <cellStyle name="Style 68" xfId="3961"/>
    <cellStyle name="Style 68 2" xfId="3962"/>
    <cellStyle name="Style 69" xfId="3963"/>
    <cellStyle name="Style 69 2" xfId="3964"/>
    <cellStyle name="Style 7" xfId="3965"/>
    <cellStyle name="Style 7 2" xfId="3966"/>
    <cellStyle name="Style 70" xfId="3967"/>
    <cellStyle name="Style 70 2" xfId="3968"/>
    <cellStyle name="Style 71" xfId="3969"/>
    <cellStyle name="Style 71 2" xfId="3970"/>
    <cellStyle name="Style 72" xfId="3971"/>
    <cellStyle name="Style 72 2" xfId="3972"/>
    <cellStyle name="Style 73" xfId="3973"/>
    <cellStyle name="Style 73 2" xfId="3974"/>
    <cellStyle name="Style 74" xfId="3975"/>
    <cellStyle name="Style 74 2" xfId="3976"/>
    <cellStyle name="Style 75" xfId="3977"/>
    <cellStyle name="Style 75 2" xfId="3978"/>
    <cellStyle name="Style 76" xfId="3979"/>
    <cellStyle name="Style 76 2" xfId="3980"/>
    <cellStyle name="Style 8" xfId="3981"/>
    <cellStyle name="Style 8 2" xfId="3982"/>
    <cellStyle name="Style 9" xfId="3983"/>
    <cellStyle name="Style 9 2" xfId="3984"/>
    <cellStyle name="style_1" xfId="3985"/>
    <cellStyle name="Sub" xfId="3986"/>
    <cellStyle name="Sub 2" xfId="3987"/>
    <cellStyle name="Sub 3" xfId="3988"/>
    <cellStyle name="subhead" xfId="3989"/>
    <cellStyle name="subhead 2" xfId="3990"/>
    <cellStyle name="subhead 3" xfId="3991"/>
    <cellStyle name="Subtotal" xfId="3992"/>
    <cellStyle name="symbol" xfId="3993"/>
    <cellStyle name="T" xfId="3994"/>
    <cellStyle name="T 10" xfId="3995"/>
    <cellStyle name="T 11" xfId="3996"/>
    <cellStyle name="T 12" xfId="3997"/>
    <cellStyle name="T 13" xfId="3998"/>
    <cellStyle name="T 14" xfId="3999"/>
    <cellStyle name="T 15" xfId="4000"/>
    <cellStyle name="T 16" xfId="4001"/>
    <cellStyle name="T 17" xfId="4002"/>
    <cellStyle name="T 18" xfId="4003"/>
    <cellStyle name="T 19" xfId="4004"/>
    <cellStyle name="T 2" xfId="4005"/>
    <cellStyle name="T 2 2" xfId="4006"/>
    <cellStyle name="T 2 3" xfId="4007"/>
    <cellStyle name="T 20" xfId="4008"/>
    <cellStyle name="T 21" xfId="4009"/>
    <cellStyle name="T 22" xfId="4010"/>
    <cellStyle name="T 23" xfId="4011"/>
    <cellStyle name="T 24" xfId="4012"/>
    <cellStyle name="T 3" xfId="4013"/>
    <cellStyle name="T 3 2" xfId="4014"/>
    <cellStyle name="T 4" xfId="4015"/>
    <cellStyle name="T 4 2" xfId="4016"/>
    <cellStyle name="T 5" xfId="4017"/>
    <cellStyle name="T 6" xfId="4018"/>
    <cellStyle name="T 7" xfId="4019"/>
    <cellStyle name="T 8" xfId="4020"/>
    <cellStyle name="T 9" xfId="4021"/>
    <cellStyle name="T_08-08-Tap 2 Noi dat NM" xfId="4022"/>
    <cellStyle name="T_08-08-Tap 2 Noi dat NM 2" xfId="4023"/>
    <cellStyle name="T_08-11-Du toan TNHC A Vuong" xfId="4024"/>
    <cellStyle name="T_08-11-Du toan TNHC A Vuong 2" xfId="4025"/>
    <cellStyle name="T_08-12-Ket cau xay dung dot 2" xfId="4026"/>
    <cellStyle name="T_08-12-Ket cau xay dung dot 2 2" xfId="4027"/>
    <cellStyle name="T_15.11.2009" xfId="4028"/>
    <cellStyle name="T_1Dm_Rcc_Dn4_09Q4" xfId="4029"/>
    <cellStyle name="T_1Dm_Rcc1_Dn4_09Q3" xfId="4030"/>
    <cellStyle name="T_1Don gia Rcc TM_11Q4" xfId="4031"/>
    <cellStyle name="T_1Gia da cat TM" xfId="4032"/>
    <cellStyle name="T_20.08.2009" xfId="4033"/>
    <cellStyle name="T_2Don gia Rcc DN3_09Q4" xfId="4034"/>
    <cellStyle name="T_2Don gia Rcc DN4_09Q4_08.16" xfId="4035"/>
    <cellStyle name="T_2Gcm DN4" xfId="4036"/>
    <cellStyle name="T_2Gia da cat DN3" xfId="4037"/>
    <cellStyle name="T_2To trinh DM RCC ST2_PL2" xfId="4038"/>
    <cellStyle name="T_3Don gia Rcc DN3_09Q4" xfId="4039"/>
    <cellStyle name="T_5Dm_Rcc1_Dn3_09Q4 Dg" xfId="4040"/>
    <cellStyle name="T_7Dm_Rcc1_Dn3_09Q4 Dm" xfId="4041"/>
    <cellStyle name="T_7Dm_Rcc1_Dn3_09Q4 Dm4" xfId="4042"/>
    <cellStyle name="T_A TUYEN-Q8" xfId="4043"/>
    <cellStyle name="T_A TUYEN-Q8 2" xfId="4044"/>
    <cellStyle name="T_aDTgoi5_tb_VU" xfId="4045"/>
    <cellStyle name="T_aDTgoi5_tb_VU_8.1 Bang gia hop dong G 34 hieu chinh mui 2.3 (LCC) Ky lai" xfId="4046"/>
    <cellStyle name="T_aDTgoi5_tbo" xfId="4047"/>
    <cellStyle name="T_aDTgoi5_tbo_8.1 Bang gia hop dong G 34 hieu chinh mui 2.3 (LCC) Ky lai" xfId="4048"/>
    <cellStyle name="T_aDTgoi5_TH" xfId="4049"/>
    <cellStyle name="T_aDTgoi5_TH_8.1 Bang gia hop dong G 34 hieu chinh mui 2.3 (LCC) Ky lai" xfId="4050"/>
    <cellStyle name="T_aDTgoi58_tbo_xb_suatheoTD" xfId="4051"/>
    <cellStyle name="T_aDTgoi58_tbo_xb_suatheoTD_8.1 Bang gia hop dong G 34 hieu chinh mui 2.3 (LCC) Ky lai" xfId="4052"/>
    <cellStyle name="T_aDTgoi6_tbo" xfId="4053"/>
    <cellStyle name="T_aDTgoi6_tbo_8.1 Bang gia hop dong G 34 hieu chinh mui 2.3 (LCC) Ky lai" xfId="4054"/>
    <cellStyle name="T_aDTgoi6_tbo11" xfId="4055"/>
    <cellStyle name="T_aDTgoi6_tbo11_8.1 Bang gia hop dong G 34 hieu chinh mui 2.3 (LCC) Ky lai" xfId="4056"/>
    <cellStyle name="T_APGIA-TT-DOT5-TRANXAMAT" xfId="4057"/>
    <cellStyle name="T_APGIA-TT-DOT5-TRANXAMAT 2" xfId="4058"/>
    <cellStyle name="T_APGIA-TT-DOT5-TRANXAMAT 2 2" xfId="4059"/>
    <cellStyle name="T_APGIA-TT-DOT5-TRANXAMAT 2 3" xfId="4060"/>
    <cellStyle name="T_APGIA-TT-DOT5-TRANXAMAT 3" xfId="4061"/>
    <cellStyle name="T_APGIA-TT-DOT5-TRANXAMAT 4" xfId="4062"/>
    <cellStyle name="T_APGIA-TT-DOT5-TRANXAMAT_Tan My CTy 47( phan chia)" xfId="4063"/>
    <cellStyle name="T_APGIA-TT-DOT5-TRANXAMAT_Tan My CTy 47( phan chia) 2" xfId="4064"/>
    <cellStyle name="T_APGIA-TT-DOT5-TRANXAMAT_Tan My CTy 47( phan chia) 2 2" xfId="4065"/>
    <cellStyle name="T_APGIA-TT-DOT5-TRANXAMAT_Tan My CTy 47( phan chia) 2 3" xfId="4066"/>
    <cellStyle name="T_APGIA-TT-DOT5-TRANXAMAT_Tan My CTy 47( phan chia) 3" xfId="4067"/>
    <cellStyle name="T_APGIA-TT-DOT5-TRANXAMAT_Tan My CTy 47( phan chia) 4" xfId="4068"/>
    <cellStyle name="T_APGIA-TT-DOT5-TRANXAMAT_Tan My CTy 47(DUNG HC)" xfId="4069"/>
    <cellStyle name="T_APGIA-TT-DOT5-TRANXAMAT_Tan My CTy 47(DUNG HC) 2" xfId="4070"/>
    <cellStyle name="T_APGIA-TT-DOT5-TRANXAMAT_Tan My CTy 47(DUNG HC) 2 2" xfId="4071"/>
    <cellStyle name="T_APGIA-TT-DOT5-TRANXAMAT_Tan My CTy 47(DUNG HC) 2 3" xfId="4072"/>
    <cellStyle name="T_APGIA-TT-DOT5-TRANXAMAT_Tan My CTy 47(DUNG HC) 3" xfId="4073"/>
    <cellStyle name="T_APGIA-TT-DOT5-TRANXAMAT_Tan My CTy 47(DUNG HC) 4" xfId="4074"/>
    <cellStyle name="T_AVuong_Kiemtra_BVTC_(03-2008)" xfId="4075"/>
    <cellStyle name="T_AVuong_Kiemtra_BVTC_(03-2008) 2" xfId="4076"/>
    <cellStyle name="T_Ban dam cau lang xa con 1" xfId="4077"/>
    <cellStyle name="T_Bang chenh lech vat lieu" xfId="4078"/>
    <cellStyle name="T_Bang chenh lech vat lieu_8.1 Bang gia hop dong G 34 hieu chinh mui 2.3 (LCC) Ky lai" xfId="4079"/>
    <cellStyle name="T_BANG LUONG MOI KSDH va KSDC (co phu cap khu vuc)" xfId="4080"/>
    <cellStyle name="T_BANG LUONG MOI KSDH va KSDC (co phu cap khu vuc)_DTKScamcocMT-Cantho" xfId="4081"/>
    <cellStyle name="T_BANG LUONG MOI KSDH va KSDC (co phu cap khu vuc)_DTKScamcocMT-Cantho_nhan so hoc" xfId="4082"/>
    <cellStyle name="T_BANG LUONG MOI KSDH va KSDC (co phu cap khu vuc)_DTKSTK MT-CT" xfId="4083"/>
    <cellStyle name="T_BANG LUONG MOI KSDH va KSDC (co phu cap khu vuc)_DTKSTK MT-CT_nhan so hoc" xfId="4084"/>
    <cellStyle name="T_BANG LUONG MOI KSDH va KSDC (co phu cap khu vuc)_nhan so hoc" xfId="4085"/>
    <cellStyle name="T_Bang tinh luong" xfId="4086"/>
    <cellStyle name="T_Bang tinh luong_540ngan" xfId="4087"/>
    <cellStyle name="T_BANG THKL RCC CHUAN" xfId="4088"/>
    <cellStyle name="T_Banggia" xfId="4089"/>
    <cellStyle name="T_Bao cao kttb milk yomilkYAO-mien bac" xfId="4090"/>
    <cellStyle name="T_BBTNG-06" xfId="4091"/>
    <cellStyle name="T_BBTNG-06_15.11.2009" xfId="4092"/>
    <cellStyle name="T_bc_km_ngay" xfId="4093"/>
    <cellStyle name="T_Bc_tuan_1_CKy_6_KONTUM" xfId="4094"/>
    <cellStyle name="T_BE TIEU NANG(hc24)" xfId="4095"/>
    <cellStyle name="T_BE TIEU NANG(hc24) 2" xfId="4096"/>
    <cellStyle name="T_BG(Năm 2010)-4" xfId="4097"/>
    <cellStyle name="T_BG(Năm 2010)-4_BU GIA VL&amp;NL(T5-T8 2010)-5" xfId="4098"/>
    <cellStyle name="T_Book1" xfId="4099"/>
    <cellStyle name="T_Book1 2" xfId="4100"/>
    <cellStyle name="T_Book1 2 2" xfId="4101"/>
    <cellStyle name="T_Book1 2 3" xfId="4102"/>
    <cellStyle name="T_Book1 3" xfId="4103"/>
    <cellStyle name="T_Book1 4" xfId="4104"/>
    <cellStyle name="T_Book1_1" xfId="4105"/>
    <cellStyle name="T_Book1_1 2" xfId="4106"/>
    <cellStyle name="T_Book1_1.Khoiluong" xfId="4107"/>
    <cellStyle name="T_Book1_1.Khoiluong_BU GIA VL&amp;NL(T5-T8 2010)-5" xfId="4108"/>
    <cellStyle name="T_Book1_1.Khoiluong_Du toan Duong van hanh den Dap - A Luoi (Quynh-Gia T9-2010)" xfId="4109"/>
    <cellStyle name="T_Book1_1.Khoiluong_TT-BGVL 2010" xfId="4110"/>
    <cellStyle name="T_Book1_1_1.Khoiluong" xfId="4111"/>
    <cellStyle name="T_Book1_1_1.Khoiluong_BU GIA VL&amp;NL(T5-T8 2010)-5" xfId="4112"/>
    <cellStyle name="T_Book1_1_1.Khoiluong_Du toan Duong van hanh den Dap - A Luoi (Quynh-Gia T9-2010)" xfId="4113"/>
    <cellStyle name="T_Book1_1_1.Khoiluong_Du toan Duong van hanh den Dap - A Luoi (Quynh-Gia T9-2010)_TT-BGVL 2010" xfId="4114"/>
    <cellStyle name="T_Book1_1_15.11.2009" xfId="4115"/>
    <cellStyle name="T_Book1_1_3-Sua theo KQTT didoiDz22-SuoiSay" xfId="4116"/>
    <cellStyle name="T_Book1_1_Book1" xfId="4117"/>
    <cellStyle name="T_Book1_1_Book1_15.11.2009" xfId="4118"/>
    <cellStyle name="T_Book1_1_Book1_3-Sua theo KQTT didoiDz22-SuoiSay" xfId="4119"/>
    <cellStyle name="T_Book1_1_Book1_Capngam-Dz22-TBA100-VTPhuHoa" xfId="4120"/>
    <cellStyle name="T_Book1_1_Book1_Capngam-Dz22-TBA100-VTPhuHoa_Du toan DZ SUOI MAY" xfId="4121"/>
    <cellStyle name="T_Book1_1_Book1_Capngam-Dz22-TBA100-VTPhuHoa_Du_toan_PA 1" xfId="4122"/>
    <cellStyle name="T_Book1_1_Book1_CHIET TINH KHOI LUONG CONG TRON" xfId="4123"/>
    <cellStyle name="T_Book1_1_Book1_DT-EDC" xfId="4124"/>
    <cellStyle name="T_Book1_1_Book1_DT-EDC_Du toan DZ SUOI MAY" xfId="4125"/>
    <cellStyle name="T_Book1_1_BU GIA VL&amp;NL(T5-T8 2010)-5" xfId="4126"/>
    <cellStyle name="T_Book1_1_Capngam-Dz22-TBA100-VTPhuHoa" xfId="4127"/>
    <cellStyle name="T_Book1_1_Capngam-Dz22-TBA100-VTPhuHoa_Du toan DZ SUOI MAY" xfId="4128"/>
    <cellStyle name="T_Book1_1_Capngam-Dz22-TBA100-VTPhuHoa_Du_toan_PA 1" xfId="4129"/>
    <cellStyle name="T_Book1_1_Copy of CHIET TINH KL CONG T10ABCD (3)" xfId="4130"/>
    <cellStyle name="T_Book1_1_Chiet tinh KL cong coc 49 (ngam BT)" xfId="4131"/>
    <cellStyle name="T_Book1_1_Chiet tinh TUONG HO LAN" xfId="4132"/>
    <cellStyle name="T_Book1_1_Chiet tinh TUONG HO LAN_TT-BGVL 2010" xfId="4133"/>
    <cellStyle name="T_Book1_1_DG Kon Tum(van)" xfId="4134"/>
    <cellStyle name="T_Book1_1_DT-EDC" xfId="4135"/>
    <cellStyle name="T_Book1_1_DT-EDC_Du toan DZ SUOI MAY" xfId="4136"/>
    <cellStyle name="T_Book1_1_DTKScamcocMT-Cantho" xfId="4137"/>
    <cellStyle name="T_Book1_1_DTKScamcocMT-Cantho_nhan so hoc" xfId="4138"/>
    <cellStyle name="T_Book1_1_DTKSTK MT-CT" xfId="4139"/>
    <cellStyle name="T_Book1_1_DTKSTK MT-CT_nhan so hoc" xfId="4140"/>
    <cellStyle name="T_Book1_1_DU TOAN" xfId="4141"/>
    <cellStyle name="T_Book1_1_DU TOAN - GOI 1" xfId="4142"/>
    <cellStyle name="T_Book1_1_DU TOAN - GOI 1_BU GIA VL&amp;NL(T5-T8 2010)-5" xfId="4143"/>
    <cellStyle name="T_Book1_1_DU TOAN - GOI 1_Du toan Duong van hanh den Dap - A Luoi (Quynh-Gia T9-2010)" xfId="4144"/>
    <cellStyle name="T_Book1_1_DU TOAN - GOI 1_Du toan Duong van hanh den Dap - A Luoi (Quynh-Gia T9-2010)_TT-BGVL 2010" xfId="4145"/>
    <cellStyle name="T_Book1_1_Du toan Duong Le Loi thanh pho Hue" xfId="4146"/>
    <cellStyle name="T_Book1_1_Du toan Duong Nguyen Hue thanh pho Hue" xfId="4147"/>
    <cellStyle name="T_Book1_1_Du toan Duong van hanh den Dap - A Luoi (Quynh-Gia T9-2010)" xfId="4148"/>
    <cellStyle name="T_Book1_1_Du toan khao sat cau Kho Ren (BVTC)" xfId="4149"/>
    <cellStyle name="T_Book1_1_Du toan khao sat cau Nam Giao (BVTC)" xfId="4150"/>
    <cellStyle name="T_Book1_1_Du toan khao sat cau Nam Giao(DADT)" xfId="4151"/>
    <cellStyle name="T_Book1_1_Du toan khao sat duong Cao Ba Quat" xfId="4152"/>
    <cellStyle name="T_Book1_1_Du toan khao sat Duong giao thong xa Huong Son" xfId="4153"/>
    <cellStyle name="T_Book1_1_Du toan khao sat duong Thanh Nien, Huong Phong" xfId="4154"/>
    <cellStyle name="T_Book1_1_Du toan khao sat duong Thanh Phuoc - Con Te" xfId="4155"/>
    <cellStyle name="T_Book1_1_Du toan khao sat Duong Van An ( BVTC)" xfId="4156"/>
    <cellStyle name="T_Book1_1_Du toan khao sat Ke An Cuu BVTC" xfId="4157"/>
    <cellStyle name="T_Book1_1_Du toan khao sat Via he Phu Loc (Ben trai)" xfId="4158"/>
    <cellStyle name="T_Book1_1_Du toan khao sat via he QL1A doan qua thi tran Phu Loc" xfId="4159"/>
    <cellStyle name="T_Book1_1_Du toan lap dat tam lap hanh lang cao do 138,1 - khoi C3" xfId="4160"/>
    <cellStyle name="T_Book1_1_Du toan lap dat tam lap hanh lang cao do 138,1 - khoi C3_15.11.2009" xfId="4161"/>
    <cellStyle name="T_Book1_1_DU TOAN_BU GIA VL&amp;NL(T5-T8 2010)-5" xfId="4162"/>
    <cellStyle name="T_Book1_1_DU TOAN_Du toan Duong van hanh den Dap - A Luoi (Quynh-Gia T9-2010)" xfId="4163"/>
    <cellStyle name="T_Book1_1_DU TOAN_Du toan Duong van hanh den Dap - A Luoi (Quynh-Gia T9-2010)_TT-BGVL 2010" xfId="4164"/>
    <cellStyle name="T_Book1_1_Duong Duong Van An_KT" xfId="4165"/>
    <cellStyle name="T_Book1_1_DUONG GT LE LOC-TAN HOI, XA HONG BAC, HUYEN A LUOI" xfId="4166"/>
    <cellStyle name="T_Book1_1_Duong noi truc trung tam KDT voi KCN so 3_DA" xfId="4167"/>
    <cellStyle name="T_Book1_1_Duong va cau qua song A Sap_Tham tra" xfId="4168"/>
    <cellStyle name="T_Book1_1_DUTOAN-TRINH DUYET" xfId="4169"/>
    <cellStyle name="T_Book1_1_DUTOAN-TRINH DUYET_BU GIA VL&amp;NL(T5-T8 2010)-5" xfId="4170"/>
    <cellStyle name="T_Book1_1_DUTOAN-TRINH DUYET_Du toan Duong van hanh den Dap - A Luoi (Quynh-Gia T9-2010)" xfId="4171"/>
    <cellStyle name="T_Book1_1_DUTOAN-TRINH DUYET_Du toan Duong van hanh den Dap - A Luoi (Quynh-Gia T9-2010)_TT-BGVL 2010" xfId="4172"/>
    <cellStyle name="T_Book1_1_Gia cong cop pha hanh lang 105,1-khoi C1-Trinh BQL" xfId="4173"/>
    <cellStyle name="T_Book1_1_Gia cong cop pha hanh lang 105,1-khoi C1-Trinh BQL_15.11.2009" xfId="4174"/>
    <cellStyle name="T_Book1_1_Ke doc 2 bo song An Cuu-GD2_TKKT_sua lan 2" xfId="4175"/>
    <cellStyle name="T_Book1_1_KL NUT GIAO(M4,M5,N5,P3,P4,P6,P7)" xfId="4176"/>
    <cellStyle name="T_Book1_1_KSat cau Ben Ngu-theo KL thuc te trinh tham dinh" xfId="4177"/>
    <cellStyle name="T_Book1_1_KSatTK BVTC mo rong dg noi QLIA Chan May-xuat HS lan 2 (2)" xfId="4178"/>
    <cellStyle name="T_Book1_1_Khao sat Bach Ba" xfId="4179"/>
    <cellStyle name="T_Book1_1_Khao sat Bach Ma (tham tra)-Lan 2" xfId="4180"/>
    <cellStyle name="T_Book1_1_Khao sat Cho Phong Xuan-theo dinh muc 28" xfId="4181"/>
    <cellStyle name="T_Book1_1_Khao sat Dg Le Loc Tan Hoi xa Hong Bac-don gia moi" xfId="4182"/>
    <cellStyle name="T_Book1_1_Khao sat Dg lien xa Huong Binh huyen Binh Dien-giaHue-pa1" xfId="4183"/>
    <cellStyle name="T_Book1_1_Khao sat Dg lien xa Huong Binh huyen Binh Dien-xuat KH" xfId="4184"/>
    <cellStyle name="T_Book1_1_KHOI LUONG NUT GIAO" xfId="4185"/>
    <cellStyle name="T_Book1_1_Lap dat tam lap hanh lang 105,1-khoi C2-Trinh BQL" xfId="4186"/>
    <cellStyle name="T_Book1_1_Lap dat tam lap hanh lang 105,1-khoi C2-Trinh BQL_15.11.2009" xfId="4187"/>
    <cellStyle name="T_Book1_1_May moc, thiet bi thi cong (nghia)" xfId="4188"/>
    <cellStyle name="T_Book1_1_nhan so hoc" xfId="4189"/>
    <cellStyle name="T_Book1_1_PVC, bat dua, thep tam" xfId="4190"/>
    <cellStyle name="T_Book1_1_PVC, bat dua, thep tam_15.11.2009" xfId="4191"/>
    <cellStyle name="T_Book1_1_sst14" xfId="4192"/>
    <cellStyle name="T_Book1_1_sst14_TT-BGVL 2010" xfId="4193"/>
    <cellStyle name="T_Book1_1_TH+PT gia thau THUY DIEN THUONG KT (TL676)" xfId="4194"/>
    <cellStyle name="T_Book1_1_Thanh toan dot 12A-XL17" xfId="4195"/>
    <cellStyle name="T_Book1_1_Thanh toan dot 12A-XL17_15.11.2009" xfId="4196"/>
    <cellStyle name="T_Book1_1_THKL CONG TRON 1M." xfId="4197"/>
    <cellStyle name="T_Book1_1_ÿÿÿÿÿ" xfId="4198"/>
    <cellStyle name="T_Book1_1_ÿÿÿÿÿ_1" xfId="4199"/>
    <cellStyle name="T_Book1_1_ÿÿÿÿÿ_1_15.11.2009" xfId="4200"/>
    <cellStyle name="T_Book1_1_ÿÿÿÿÿ_15.11.2009" xfId="4201"/>
    <cellStyle name="T_Book1_15.11.2009" xfId="4202"/>
    <cellStyle name="T_Book1_1Gcm TM" xfId="4203"/>
    <cellStyle name="T_Book1_2" xfId="4204"/>
    <cellStyle name="T_Book1_2_15.11.2009" xfId="4205"/>
    <cellStyle name="T_Book1_2_3-Sua theo KQTT didoiDz22-SuoiSay" xfId="4206"/>
    <cellStyle name="T_Book1_2_Capngam-Dz22-TBA100-VTPhuHoa" xfId="4207"/>
    <cellStyle name="T_Book1_2_Capngam-Dz22-TBA100-VTPhuHoa_Du toan DZ SUOI MAY" xfId="4208"/>
    <cellStyle name="T_Book1_2_Capngam-Dz22-TBA100-VTPhuHoa_Du_toan_PA 1" xfId="4209"/>
    <cellStyle name="T_Book1_2_Cau Bao Vinh_TKKT_xuat HS lan 3(02-02-10)" xfId="4210"/>
    <cellStyle name="T_Book1_2_Cau Cho No_xuat lan 4(02-07-10)" xfId="4211"/>
    <cellStyle name="T_Book1_2_CAU HONG QUANG_A LUOI-TKCS_chinh gia thang 9(sua lan 2)" xfId="4212"/>
    <cellStyle name="T_Book1_2_CAU HONG THUY - HUYEN HUONG THUY" xfId="4213"/>
    <cellStyle name="T_Book1_2_CAU LAHY_XA XUAN LOC_HUYEN PHU LOC" xfId="4214"/>
    <cellStyle name="T_Book1_2_Cau Xuoc Du - Nang cap, mo rong duong tinh 12B" xfId="4215"/>
    <cellStyle name="T_Book1_2_Cau Xuoc Du(16-4-08)" xfId="4216"/>
    <cellStyle name="T_Book1_2_Copy of CHIET TINH KL CONG T10ABCD (3)" xfId="4217"/>
    <cellStyle name="T_Book1_2_DT-EDC" xfId="4218"/>
    <cellStyle name="T_Book1_2_DT-EDC_Du toan DZ SUOI MAY" xfId="4219"/>
    <cellStyle name="T_Book1_2_Duogn Cao Ba Quat_duan_Sua lan 3_Tach CP khac" xfId="4220"/>
    <cellStyle name="T_Book1_2_Duong dan sinh thon Hoi Mit_KT" xfId="4221"/>
    <cellStyle name="T_Book1_2_DUONG DOC LAP - GD2(26-10-09)" xfId="4222"/>
    <cellStyle name="T_Book1_2_DUONG NOI THI PHIA TAY TT PHONG DIEN_dg" xfId="4223"/>
    <cellStyle name="T_Book1_2_DUONG NOI THI THI TRAN PHONG DIEN (18-7-09)" xfId="4224"/>
    <cellStyle name="T_Book1_2_Duong noi truc trung tam KDT voi KCN so 3_DA" xfId="4225"/>
    <cellStyle name="T_Book1_2_Duong phia Tay pha Tam Giang - (chinh tuyen)" xfId="4226"/>
    <cellStyle name="T_Book1_2_Duong phia Tay pha Tam Giang - Cau Hai_DA" xfId="4227"/>
    <cellStyle name="T_Book1_2_HT DE THUY LOI Q.CONG-Q.NGAN_(12-04-10)" xfId="4228"/>
    <cellStyle name="T_Book1_2_KHAC PHUC SAT LO -DUONG VANH DAI DH_lan 2" xfId="4229"/>
    <cellStyle name="T_Book1_2_KHU TDC KHU VUC 4 - TT PHU LOC_dg" xfId="4230"/>
    <cellStyle name="T_Book1_2_KHU TDC-xa thuong quang _Bao cao" xfId="4231"/>
    <cellStyle name="T_Book1_2_Mo rong duong noi QL1A-Cang Chan May(Km0-Km4+60)_DA_PA2" xfId="4232"/>
    <cellStyle name="T_Book1_2_NANG CAP, MO RONG DUONG 12B - TKCS lan 13" xfId="4233"/>
    <cellStyle name="T_Book1_2_NHUA HOA DUONG TINH 11B_xuat lan 1(19-05-10)" xfId="4234"/>
    <cellStyle name="T_Book1_2_sst1" xfId="4235"/>
    <cellStyle name="T_Book1_2_sst11" xfId="4236"/>
    <cellStyle name="T_Book1_2_sst1A" xfId="4237"/>
    <cellStyle name="T_Book1_2_sst2D0" xfId="4238"/>
    <cellStyle name="T_Book1_2_sst2F9" xfId="4239"/>
    <cellStyle name="T_Book1_2_SUA CHUA DUONG LY THUONG KIET_sua sau tham tra(18-11-09)" xfId="4240"/>
    <cellStyle name="T_Book1_2Gcm DN3" xfId="4241"/>
    <cellStyle name="T_Book1_2Gcm DN4" xfId="4242"/>
    <cellStyle name="T_Book1_3" xfId="4243"/>
    <cellStyle name="T_Book1_3_15.11.2009" xfId="4244"/>
    <cellStyle name="T_Book1_3-Sua theo KQTT didoiDz22-SuoiSay" xfId="4245"/>
    <cellStyle name="T_Book1_4" xfId="4246"/>
    <cellStyle name="T_Book1_5DongiaRcc1" xfId="4247"/>
    <cellStyle name="T_Book1_5DongiaRcc1_In" xfId="4248"/>
    <cellStyle name="T_Book1_bang tinh diem nang luc, tham nien KHOI THIET KE (hop 12.1.08) chuyen anh Hai" xfId="4249"/>
    <cellStyle name="T_Book1_Bang tinh luong" xfId="4250"/>
    <cellStyle name="T_Book1_Bang tinh luong_540ngan" xfId="4251"/>
    <cellStyle name="T_Book1_Bao cao Hong Ha" xfId="4252"/>
    <cellStyle name="T_Book1_BG(Năm 2010)-4" xfId="4253"/>
    <cellStyle name="T_Book1_BG(Năm 2010)-4_TT-BGVL 2010" xfId="4254"/>
    <cellStyle name="T_Book1_Book1" xfId="4255"/>
    <cellStyle name="T_Book1_Book1_1" xfId="4256"/>
    <cellStyle name="T_Book1_Book1_1_15.11.2009" xfId="4257"/>
    <cellStyle name="T_Book1_Book1_1_3-Sua theo KQTT didoiDz22-SuoiSay" xfId="4258"/>
    <cellStyle name="T_Book1_Book1_1_Bao cao Hong Ha" xfId="4259"/>
    <cellStyle name="T_Book1_Book1_1_Capngam-Dz22-TBA100-VTPhuHoa" xfId="4260"/>
    <cellStyle name="T_Book1_Book1_1_Capngam-Dz22-TBA100-VTPhuHoa_Du toan DZ SUOI MAY" xfId="4261"/>
    <cellStyle name="T_Book1_Book1_1_Capngam-Dz22-TBA100-VTPhuHoa_Du_toan_PA 1" xfId="4262"/>
    <cellStyle name="T_Book1_Book1_1_DT-EDC" xfId="4263"/>
    <cellStyle name="T_Book1_Book1_1_DT-EDC_Du toan DZ SUOI MAY" xfId="4264"/>
    <cellStyle name="T_Book1_Book1_1_Duong vao tuyen dap A Lin_dg_BVTC" xfId="4265"/>
    <cellStyle name="T_Book1_Book1_15.11.2009" xfId="4266"/>
    <cellStyle name="T_Book1_Book1_Book1" xfId="4267"/>
    <cellStyle name="T_Book1_Book1_Capngam-Dz22-TBA100-VTPhuHoa" xfId="4268"/>
    <cellStyle name="T_Book1_Book1_Capngam-Dz22-TBA100-VTPhuHoa_Du toan DZ SUOI MAY" xfId="4269"/>
    <cellStyle name="T_Book1_Book1_Cau Ben Ngu_TKKT_Sua lan 4" xfId="4270"/>
    <cellStyle name="T_Book1_Book1_Cau Ca Cut va duong hai dau cau-QL49B_doanK0+457-K4+00" xfId="4271"/>
    <cellStyle name="T_Book1_Book1_Cau Kho Ren_BVTC_Sua lan 1(20-3-09)" xfId="4272"/>
    <cellStyle name="T_Book1_Book1_Cau Nam Giao_dg_du an_Sua" xfId="4273"/>
    <cellStyle name="T_Book1_Book1_Cau Nam Giao_TKKT(15-8-08)" xfId="4274"/>
    <cellStyle name="T_Book1_Book1_Cau Xuoc Du - Nang cap, mo rong duong tinh 12B" xfId="4275"/>
    <cellStyle name="T_Book1_Book1_Cay xanh-Duong vao khu dai hoc Hue_L2" xfId="4276"/>
    <cellStyle name="T_Book1_Book1_DG Kon Tum(van)" xfId="4277"/>
    <cellStyle name="T_Book1_Book1_DT-EDC" xfId="4278"/>
    <cellStyle name="T_Book1_Book1_DT-EDC_Du toan DZ SUOI MAY" xfId="4279"/>
    <cellStyle name="T_Book1_Book1_Du toan lap dat tam lap hanh lang cao do 138,1 - khoi C3" xfId="4280"/>
    <cellStyle name="T_Book1_Book1_Du toan lap dat tam lap hanh lang cao do 138,1 - khoi C3_15.11.2009" xfId="4281"/>
    <cellStyle name="T_Book1_Book1_Duong 19-5 Phu Loc_dg_Bao cao_Sua lan 2" xfId="4282"/>
    <cellStyle name="T_Book1_Book1_DUONG DOC LAP - GD2(26-10-09)" xfId="4283"/>
    <cellStyle name="T_Book1_Book1_Duong Duong Van An_KT" xfId="4284"/>
    <cellStyle name="T_Book1_Book1_DUONG GT THON LOA_XA DONG SON-A LUOI" xfId="4285"/>
    <cellStyle name="T_Book1_Book1_Duong noi QLIA - Khu du lich Bai Chuoi_dg_du an" xfId="4286"/>
    <cellStyle name="T_Book1_Book1_Duong noi tu duong HCM den cua khau A Dot_xuat HS lan 1(23-11-09)" xfId="4287"/>
    <cellStyle name="T_Book1_Book1_DUONG NOI THI TT TU HA - TUYEN 1 (04-01-10)" xfId="4288"/>
    <cellStyle name="T_Book1_Book1_DUONG NOI THI THI TRAN PHONG DIEN (18-7-09)" xfId="4289"/>
    <cellStyle name="T_Book1_Book1_Duong noi truc trung tam KDT voi KCN so 3_KT_Sua L2(13-6-08)" xfId="4290"/>
    <cellStyle name="T_Book1_Book1_Duong va cau qua song A Sap_Tham tra" xfId="4291"/>
    <cellStyle name="T_Book1_Book1_Duong vao nha may xi mang Nam Dong_dg_Bao cao_Sua lan 2" xfId="4292"/>
    <cellStyle name="T_Book1_Book1_Gia cong cop pha hanh lang 105,1-khoi C1-Trinh BQL" xfId="4293"/>
    <cellStyle name="T_Book1_Book1_Gia cong cop pha hanh lang 105,1-khoi C1-Trinh BQL_15.11.2009" xfId="4294"/>
    <cellStyle name="T_Book1_Book1_HT DE THUY LOI Q.CONG-Q.NGAN_(12-04-10)" xfId="4295"/>
    <cellStyle name="T_Book1_Book1_KHAC PHUC SAT LO -DUONG VANH DAI DH_lan 3" xfId="4296"/>
    <cellStyle name="T_Book1_Book1_KHU TDC KHU VUC 4 - TT PHU LOC_dg" xfId="4297"/>
    <cellStyle name="T_Book1_Book1_KHU TDC THON HIEN AN 1 - XA VINH HIEN - HUYEN PHU LOC" xfId="4298"/>
    <cellStyle name="T_Book1_Book1_Lap dat tam lap hanh lang 105,1-khoi C2-Trinh BQL" xfId="4299"/>
    <cellStyle name="T_Book1_Book1_Lap dat tam lap hanh lang 105,1-khoi C2-Trinh BQL_15.11.2009" xfId="4300"/>
    <cellStyle name="T_Book1_Book1_Nang cap, mo rong QL49A doan Km13+570.66-Km14+535.41_KT_Sua lan 1" xfId="4301"/>
    <cellStyle name="T_Book1_Book1_sst1A" xfId="4302"/>
    <cellStyle name="T_Book1_Book1_sstA" xfId="4303"/>
    <cellStyle name="T_Book1_Book1_ÿÿÿÿÿ" xfId="4304"/>
    <cellStyle name="T_Book1_Book1_ÿÿÿÿÿ_15.11.2009" xfId="4305"/>
    <cellStyle name="T_Book1_BU GIA VL&amp;NL(T5-T8 2010)-5" xfId="4306"/>
    <cellStyle name="T_Book1_Bu gia VL-NL(2009) (Cat&amp;Da)" xfId="4307"/>
    <cellStyle name="T_Book1_Bu gia VL-NL(2009) (Cat&amp;Da)_TT-BGVL 2010" xfId="4308"/>
    <cellStyle name="T_Book1_Capngam-Dz22-TBA100-VTPhuHoa" xfId="4309"/>
    <cellStyle name="T_Book1_Capngam-Dz22-TBA100-VTPhuHoa_Du toan DZ SUOI MAY" xfId="4310"/>
    <cellStyle name="T_Book1_Capngam-Dz22-TBA100-VTPhuHoa_Du_toan_PA 1" xfId="4311"/>
    <cellStyle name="T_Book1_Cau Go Boi_TKKT_Sua lan 3 (01-3-07)" xfId="4312"/>
    <cellStyle name="T_Book1_CAU HONG QUANG_A LUOI-TKCS_chinh gia thang 9(sua lan 2)" xfId="4313"/>
    <cellStyle name="T_Book1_CAU KHE CHAI_XA DONG SON-A LUOI" xfId="4314"/>
    <cellStyle name="T_Book1_Cau Nam Giao_dg_du an_Sua" xfId="4315"/>
    <cellStyle name="T_Book1_CAU ONG BAN_NAM DONG_lan 3" xfId="4316"/>
    <cellStyle name="T_Book1_CAU THON 6-7, XA HONG THUY_tkkt" xfId="4317"/>
    <cellStyle name="T_Book1_CLVC duong thon Xuan Dai (10-2007)" xfId="4318"/>
    <cellStyle name="T_Book1_Cong va Dap Phu Khe ngang day 220709" xfId="4319"/>
    <cellStyle name="T_Book1_Copy of Homong2" xfId="4320"/>
    <cellStyle name="T_Book1_Copy of Homong2 2" xfId="4321"/>
    <cellStyle name="T_Book1_Copy of Homong2_Du toan KS+TK Dap dang Tra Khuc TKBVTC-04-9-2018" xfId="4322"/>
    <cellStyle name="T_Book1_Copy of Homong2_Gia du thau (Nam Xuan-27-3-2018)_Nam" xfId="4323"/>
    <cellStyle name="T_Book1_Copy of Homong2_Gia du thau lan 2 (Nam Xuan-4-5-2018)_suaCT" xfId="4324"/>
    <cellStyle name="T_Book1_Chiet tinh KL cong coc 49 (ngam BT)" xfId="4325"/>
    <cellStyle name="T_Book1_Chiet tinh TUONG HO LAN" xfId="4326"/>
    <cellStyle name="T_Book1_Chiet tinh TUONG HO LAN_TT-BGVL 2010" xfId="4327"/>
    <cellStyle name="T_Book1_CHO_PHONG_XUAN_sua1" xfId="4328"/>
    <cellStyle name="T_Book1_Dg Dong_Thuong_Cang_Cu_Nam_TKBVTC" xfId="4329"/>
    <cellStyle name="T_Book1_DG Kon Tum(van)" xfId="4330"/>
    <cellStyle name="T_Book1_DG Lap dat May moc thiet bi 05 nam 2002" xfId="4331"/>
    <cellStyle name="T_Book1_DT TB Phu sa lan4 day 17082010 TT04" xfId="4332"/>
    <cellStyle name="T_Book1_DT492" xfId="4333"/>
    <cellStyle name="T_Book1_DT-EDC" xfId="4334"/>
    <cellStyle name="T_Book1_DT-EDC_Du toan DZ SUOI MAY" xfId="4335"/>
    <cellStyle name="T_Book1_DTKScamcocMT-Cantho" xfId="4336"/>
    <cellStyle name="T_Book1_DTKScamcocMT-Cantho_nhan so hoc" xfId="4337"/>
    <cellStyle name="T_Book1_DTKSTK MT-CT" xfId="4338"/>
    <cellStyle name="T_Book1_DTKSTK MT-CT_nhan so hoc" xfId="4339"/>
    <cellStyle name="T_Book1_DU TOAN" xfId="4340"/>
    <cellStyle name="T_Book1_DU TOAN - GOI 1" xfId="4341"/>
    <cellStyle name="T_Book1_DU TOAN - GOI 1_BU GIA VL&amp;NL(T5-T8 2010)-5" xfId="4342"/>
    <cellStyle name="T_Book1_DU TOAN - GOI 1_Du toan Duong van hanh den Dap - A Luoi (Quynh-Gia T9-2010)" xfId="4343"/>
    <cellStyle name="T_Book1_DU TOAN - GOI 1_TT-BGVL 2010" xfId="4344"/>
    <cellStyle name="T_Book1_Du toan Duong Le Loi thanh pho Hue" xfId="4345"/>
    <cellStyle name="T_Book1_Du toan Duong Nguyen Hue thanh pho Hue" xfId="4346"/>
    <cellStyle name="T_Book1_Du toan Duong van hanh den Dap - A Luoi (Quynh-Gia T9-2010)" xfId="4347"/>
    <cellStyle name="T_Book1_Du toan KS Duong du lich sinh thai ve nguon" xfId="4348"/>
    <cellStyle name="T_Book1_Du toan khao sat cac nut giao A Luoi-giam tien" xfId="4349"/>
    <cellStyle name="T_Book1_Du toan khao sat cau Kho Ren (BVTC)" xfId="4350"/>
    <cellStyle name="T_Book1_Du toan khao sat cau Nam Giao (BVTC)" xfId="4351"/>
    <cellStyle name="T_Book1_Du toan khao sat cau Nam Giao(DADT)" xfId="4352"/>
    <cellStyle name="T_Book1_Du toan khao sat Dg Dong Thuong-Cang Cu Nam-Hieu lap" xfId="4353"/>
    <cellStyle name="T_Book1_Du toan khao sat duong Cao Ba Quat" xfId="4354"/>
    <cellStyle name="T_Book1_Du toan khao sat Duong giao thong xa Huong Son" xfId="4355"/>
    <cellStyle name="T_Book1_Du toan khao sat duong Thanh Nien, Huong Phong" xfId="4356"/>
    <cellStyle name="T_Book1_Du toan khao sat duong Thanh Phuoc - Con Te" xfId="4357"/>
    <cellStyle name="T_Book1_Du toan khao sat Duong Van An ( BVTC)" xfId="4358"/>
    <cellStyle name="T_Book1_Du toan khao sat Ke An Cuu BVTC" xfId="4359"/>
    <cellStyle name="T_Book1_Du toan khao sat Via he Phu Loc (Ben trai)" xfId="4360"/>
    <cellStyle name="T_Book1_Du toan khao sat via he QL1A doan qua thi tran Phu Loc" xfId="4361"/>
    <cellStyle name="T_Book1_Du toan lap dat tam lap hanh lang cao do 138,1 - khoi C3" xfId="4362"/>
    <cellStyle name="T_Book1_Du toan lap dat tam lap hanh lang cao do 138,1 - khoi C3_15.11.2009" xfId="4363"/>
    <cellStyle name="T_Book1_DU TOAN_BU GIA VL&amp;NL(T5-T8 2010)-5" xfId="4364"/>
    <cellStyle name="T_Book1_DU TOAN_Du toan Duong van hanh den Dap - A Luoi (Quynh-Gia T9-2010)" xfId="4365"/>
    <cellStyle name="T_Book1_DU TOAN_Du toan Duong van hanh den Dap - A Luoi (Quynh-Gia T9-2010)_TT-BGVL 2010" xfId="4366"/>
    <cellStyle name="T_Book1_DU_TOAN_HUONG_DIEN1" xfId="4367"/>
    <cellStyle name="T_Book1_DU_TOAN_HUONG_DIEN1_15.11.2009" xfId="4368"/>
    <cellStyle name="T_Book1_Duong 19-5 Phu Loc_dg_Bao cao_Sua lan 2" xfId="4369"/>
    <cellStyle name="T_Book1_Duong Cao_Ba_Quat_DA(Sua khoi luong)" xfId="4370"/>
    <cellStyle name="T_Book1_Duong Duong Van An_KT" xfId="4371"/>
    <cellStyle name="T_Book1_DUONG GT LE LOC-TAN HOI, XA HONG BAC, HUYEN A LUOI" xfId="4372"/>
    <cellStyle name="T_Book1_DUONG GT XA HUONG NGUYEN_A LUOI_Lan 2" xfId="4373"/>
    <cellStyle name="T_Book1_Duong GTNT xa Thuy Phuong-bang bao gom KL bo sung" xfId="4374"/>
    <cellStyle name="T_Book1_Duong GTNT xa Thuy Phuong-bang cuoi doi ten" xfId="4375"/>
    <cellStyle name="T_Book1_DUONG GIAO THONG XA HUONG HUU, HUYEN NAM DONG" xfId="4376"/>
    <cellStyle name="T_Book1_Duong noi QLIA - Khu du lich Bai Chuoi_dg_du an" xfId="4377"/>
    <cellStyle name="T_Book1_DUONG NOI THI TT PHONG DIEN_dg - chinh khao sat" xfId="4378"/>
    <cellStyle name="T_Book1_DUONG NOI THI TT PHONG DIEN_dg - chinh lan 1" xfId="4379"/>
    <cellStyle name="T_Book1_DUONG NOI THI TT TU HA - TUYEN 1 (04-01-10)" xfId="4380"/>
    <cellStyle name="T_Book1_DUONG TC DAP THUY DIEN A SAP_GOI 1" xfId="4381"/>
    <cellStyle name="T_Book1_Duong TPhu - NKChiem - HBT (GÐ2)_dg_DA Sua lan 3(5-08)" xfId="4382"/>
    <cellStyle name="T_Book1_Duong Thuy Duong-Thuan An_Goi 3_Bo sung" xfId="4383"/>
    <cellStyle name="T_Book1_Duong Tran Phu - Nguyen Khoa Chiem - Hai Ba Trung (GÐ2)_dg_DA.Sua lan 1" xfId="4384"/>
    <cellStyle name="T_Book1_Duong truc chinh khu bao thue_Chinh lan cuoi(26-9-06)" xfId="4385"/>
    <cellStyle name="T_Book1_Duong truc chinh Khu Bao Thue_TKKT_sua theo BC tham tra" xfId="4386"/>
    <cellStyle name="T_Book1_Duong va cau qua song A Sap_Tham tra" xfId="4387"/>
    <cellStyle name="T_Book1_Duong vao khu D.lich sinh thai ve nguon_dg_TKKT" xfId="4388"/>
    <cellStyle name="T_Book1_Duong vao nha may xi mang Nam Dong_dg_Bao cao_Sua lan 2" xfId="4389"/>
    <cellStyle name="T_Book1_Duong vao tuyen dap A Lin_dg_BVTC" xfId="4390"/>
    <cellStyle name="T_Book1_DUONG_RA_SONG_PHAT_LAT_NOI_DAI-GOI 2-TTHai" xfId="4391"/>
    <cellStyle name="T_Book1_DUTOAN-TRINH DUYET" xfId="4392"/>
    <cellStyle name="T_Book1_DUTOAN-TRINH DUYET_BU GIA VL&amp;NL(T5-T8 2010)-5" xfId="4393"/>
    <cellStyle name="T_Book1_DUTOAN-TRINH DUYET_Du toan Duong van hanh den Dap - A Luoi (Quynh-Gia T9-2010)" xfId="4394"/>
    <cellStyle name="T_Book1_DUTOAN-TRINH DUYET_TT-BGVL 2010" xfId="4395"/>
    <cellStyle name="T_Book1_Gcm BC" xfId="4396"/>
    <cellStyle name="T_Book1_Goi thau so 16C" xfId="4397"/>
    <cellStyle name="T_Book1_Gia cong cop pha hanh lang 105,1-khoi C1-Trinh BQL" xfId="4398"/>
    <cellStyle name="T_Book1_Gia cong cop pha hanh lang 105,1-khoi C1-Trinh BQL_15.11.2009" xfId="4399"/>
    <cellStyle name="T_Book1_Gia chao dap HMun" xfId="4400"/>
    <cellStyle name="T_Book1_Gia thau (470) 16A" xfId="4401"/>
    <cellStyle name="T_Book1_HE THONG ANGTEN CANG VU HANG HAI_dg" xfId="4402"/>
    <cellStyle name="T_Book1_HECO-NR78-Gui a-Vinh(15-5-07)" xfId="4403"/>
    <cellStyle name="T_Book1_HECO-NR78-Gui a-Vinh(15-5-07)_DTKScamcocMT-Cantho" xfId="4404"/>
    <cellStyle name="T_Book1_HECO-NR78-Gui a-Vinh(15-5-07)_DTKScamcocMT-Cantho_nhan so hoc" xfId="4405"/>
    <cellStyle name="T_Book1_HECO-NR78-Gui a-Vinh(15-5-07)_DTKSTK MT-CT" xfId="4406"/>
    <cellStyle name="T_Book1_HECO-NR78-Gui a-Vinh(15-5-07)_DTKSTK MT-CT_nhan so hoc" xfId="4407"/>
    <cellStyle name="T_Book1_HECO-NR78-Gui a-Vinh(15-5-07)_nhan so hoc" xfId="4408"/>
    <cellStyle name="T_Book1_HTKT KHU TDC HUONG SO-GD 1_dg_xuat hs lan 2" xfId="4409"/>
    <cellStyle name="T_Book1_Ke doc 2 bo song An Cuu-GD2_TKKT_sua lan 2" xfId="4410"/>
    <cellStyle name="T_Book1_KSat cau Ben Ngu-theo KL thuc te trinh tham dinh" xfId="4411"/>
    <cellStyle name="T_Book1_KSatTK BVTC mo rong dg noi QLIA Chan May-xuat HS lan 2 (2)" xfId="4412"/>
    <cellStyle name="T_Book1_KHAC PHUC SAT LO -DUONG VANH DAI DH_lan 2" xfId="4413"/>
    <cellStyle name="T_Book1_KHAC PHUC SAT LO -DUONG VANH DAI DH_lan 3" xfId="4414"/>
    <cellStyle name="T_Book1_Khao sat Bach Ba" xfId="4415"/>
    <cellStyle name="T_Book1_Khao sat Bach Ma (tham tra)-Lan 2" xfId="4416"/>
    <cellStyle name="T_Book1_Khao sat Dg Le Loc Tan Hoi xa Hong Bac-don gia moi" xfId="4417"/>
    <cellStyle name="T_Book1_Khao sat Dg lien xa Huong Binh huyen Binh Dien-giaHue-pa1" xfId="4418"/>
    <cellStyle name="T_Book1_Khao sat Dg lien xa Huong Binh huyen Binh Dien-xuat KH" xfId="4419"/>
    <cellStyle name="T_Book1_KHU TDC-xa thuong quang _Bao cao" xfId="4420"/>
    <cellStyle name="T_Book1_Lap dat tam lap hanh lang 105,1-khoi C2-Trinh BQL" xfId="4421"/>
    <cellStyle name="T_Book1_Lap dat tam lap hanh lang 105,1-khoi C2-Trinh BQL_15.11.2009" xfId="4422"/>
    <cellStyle name="T_Book1_Long Request" xfId="4423"/>
    <cellStyle name="T_Book1_Luong T5 save" xfId="4424"/>
    <cellStyle name="T_Book1_Luong T5 save_15.11.2009" xfId="4425"/>
    <cellStyle name="T_Book1_MAU01_tham tra" xfId="4426"/>
    <cellStyle name="T_Book1_May lanh nha lam viec" xfId="4427"/>
    <cellStyle name="T_Book1_May moc, thiet bi thi cong (nghia)" xfId="4428"/>
    <cellStyle name="T_Book1_Mo_Rong_Cac_Nut_Giao_Duong_Noi_Thi_ALuoi_TKBVTC" xfId="4429"/>
    <cellStyle name="T_Book1_NHA MAU GIAO_BINH THANH" xfId="4430"/>
    <cellStyle name="T_Book1_nhan so hoc" xfId="4431"/>
    <cellStyle name="T_Book1_Quy TRUNG LUONG-MY THUAN" xfId="4432"/>
    <cellStyle name="T_Book1_San sat hach moi" xfId="4433"/>
    <cellStyle name="T_Book1_sst12" xfId="4434"/>
    <cellStyle name="T_Book1_sst14" xfId="4435"/>
    <cellStyle name="T_Book1_sst24" xfId="4436"/>
    <cellStyle name="T_Book1_sst25" xfId="4437"/>
    <cellStyle name="T_Book1_sst91" xfId="4438"/>
    <cellStyle name="T_Book1_Tan My CTy 47( phan chia)" xfId="4439"/>
    <cellStyle name="T_Book1_Tan My CTy 47( phan chia) 2" xfId="4440"/>
    <cellStyle name="T_Book1_Tan My CTy 47( phan chia) 2 2" xfId="4441"/>
    <cellStyle name="T_Book1_Tan My CTy 47( phan chia) 2 3" xfId="4442"/>
    <cellStyle name="T_Book1_Tan My CTy 47( phan chia) 3" xfId="4443"/>
    <cellStyle name="T_Book1_Tan My CTy 47( phan chia) 4" xfId="4444"/>
    <cellStyle name="T_Book1_Tan My CTy 47(DUNG HC)" xfId="4445"/>
    <cellStyle name="T_Book1_Tan My CTy 47(DUNG HC) 2" xfId="4446"/>
    <cellStyle name="T_Book1_Tan My CTy 47(DUNG HC) 2 2" xfId="4447"/>
    <cellStyle name="T_Book1_Tan My CTy 47(DUNG HC) 2 3" xfId="4448"/>
    <cellStyle name="T_Book1_Tan My CTy 47(DUNG HC) 3" xfId="4449"/>
    <cellStyle name="T_Book1_Tan My CTy 47(DUNG HC) 4" xfId="4450"/>
    <cellStyle name="T_Book1_TDT KhThai  10097 TTr 120907 lan3 nop A" xfId="4451"/>
    <cellStyle name="T_Book1_Tong du toan_tham tra" xfId="4452"/>
    <cellStyle name="T_Book1_TONG HOP HANG NGAY" xfId="4453"/>
    <cellStyle name="T_Book1_TH nha hop dn  + SN nha hop dan(DC lan 2)_Tham tra" xfId="4454"/>
    <cellStyle name="T_Book1_TH+PT gia thau THUY DIEN THUONG KT (TL676)" xfId="4455"/>
    <cellStyle name="T_Book1_Thanh toan dot 12A-XL17" xfId="4456"/>
    <cellStyle name="T_Book1_Thanh toan dot 12A-XL17_15.11.2009" xfId="4457"/>
    <cellStyle name="T_Book1_THDT KSTK Ngoi Gianh" xfId="4458"/>
    <cellStyle name="T_Book1_Thietkecong" xfId="4459"/>
    <cellStyle name="T_Book1_THKL CONG TRON 1M." xfId="4460"/>
    <cellStyle name="T_Book1_Thong ke cong trinh khoi SX truc tiep (Quy III, IV - 2007)" xfId="4461"/>
    <cellStyle name="T_Book1_Vat tu chu yeu HCM" xfId="4462"/>
    <cellStyle name="T_Book1_VL2006" xfId="4463"/>
    <cellStyle name="T_Book1_ÿÿÿÿÿ" xfId="4464"/>
    <cellStyle name="T_Book1_ÿÿÿÿÿ 2" xfId="4465"/>
    <cellStyle name="T_Book1_ÿÿÿÿÿ_1" xfId="4466"/>
    <cellStyle name="T_Book1_ÿÿÿÿÿ_1_15.11.2009" xfId="4467"/>
    <cellStyle name="T_Book1_ÿÿÿÿÿ_15.11.2009" xfId="4468"/>
    <cellStyle name="T_Book1_ÿÿÿÿÿ_Du toan KS+TK Dap dang Tra Khuc TKBVTC-04-9-2018" xfId="4469"/>
    <cellStyle name="T_Book1_ÿÿÿÿÿ_Gia du thau (Nam Xuan-27-3-2018)_Nam" xfId="4470"/>
    <cellStyle name="T_Book1_ÿÿÿÿÿ_Gia du thau lan 2 (Nam Xuan-4-5-2018)_suaCT" xfId="4471"/>
    <cellStyle name="T_Book2" xfId="4472"/>
    <cellStyle name="T_Book2 2" xfId="4473"/>
    <cellStyle name="T_Book3" xfId="4474"/>
    <cellStyle name="T_Book3 2" xfId="4475"/>
    <cellStyle name="T_Bu gia VL-NL(2009) (Cat&amp;Da)" xfId="4476"/>
    <cellStyle name="T_Bu gia VL-NL(2009) (Cat&amp;Da)_TT-BGVL 2010" xfId="4477"/>
    <cellStyle name="T_BVTC(DG24-03-06)" xfId="4478"/>
    <cellStyle name="T_BVTC(DG24-03-06) 2" xfId="4479"/>
    <cellStyle name="T_BVTC_AVuong(DM24)" xfId="4480"/>
    <cellStyle name="T_BVTC_AVuong(DM24) 2" xfId="4481"/>
    <cellStyle name="T_BVTC_BuonKuop(11-2007)(Ktra)" xfId="4482"/>
    <cellStyle name="T_BVTC_BuonKuop(11-2007)(Ktra) 2" xfId="4483"/>
    <cellStyle name="T_Cac bao cao TB  Milk-Yomilk-co Ke- CK 1-Vinh Thang" xfId="4484"/>
    <cellStyle name="T_Cac hang muc" xfId="4485"/>
    <cellStyle name="T_CADIVI 2007" xfId="4486"/>
    <cellStyle name="T_CADIVI 2007 2" xfId="4487"/>
    <cellStyle name="T_CADIVI 2008" xfId="4488"/>
    <cellStyle name="T_CADIVI 2008 2" xfId="4489"/>
    <cellStyle name="T_CAMAY06(10-06)(LTT450)" xfId="4490"/>
    <cellStyle name="T_CAMAY06(10-06)(LTT450) 2" xfId="4491"/>
    <cellStyle name="T_Cap phoi BC" xfId="4492"/>
    <cellStyle name="T_Capngam-Dz22-TBA100-VTPhuHoa" xfId="4493"/>
    <cellStyle name="T_Capngam-Dz22-TBA100-VTPhuHoa_Du toan DZ SUOI MAY" xfId="4494"/>
    <cellStyle name="T_Cau Ben Da_TKS bien phong Thuan An_Sua L2(24-9-08)" xfId="4495"/>
    <cellStyle name="T_Cau Ben Ngu_dg_du an_Sua lan 3" xfId="4496"/>
    <cellStyle name="T_Cau Ben Ngu_dg_du an_Sua lan 5" xfId="4497"/>
    <cellStyle name="T_Cau Ben Ngu_TKKT_Sua lan 4" xfId="4498"/>
    <cellStyle name="T_Cau Ca Cut &amp; duong dau cau_doan K6+765.11-K7+510.46_Chu dau tu chinh" xfId="4499"/>
    <cellStyle name="T_Cau cong tac CLN" xfId="4500"/>
    <cellStyle name="T_Cau cong tac CLN_8.1 Bang gia hop dong G 34 hieu chinh mui 2.3 (LCC) Ky lai" xfId="4501"/>
    <cellStyle name="T_Cau Cho No_xuat lan 4(02-07-10)" xfId="4502"/>
    <cellStyle name="T_Cau Dong Lam_TKKT_Sua lan 1(15-5-08)" xfId="4503"/>
    <cellStyle name="T_CAU HONG QUANG_A LUOI-TKCS_chinh gia thang 9(sua lan 2)" xfId="4504"/>
    <cellStyle name="T_CAU HONG THUY - HUYEN HUONG THUY" xfId="4505"/>
    <cellStyle name="T_CAU KHE CHAI_XA DONG SON-A LUOI" xfId="4506"/>
    <cellStyle name="T_Cau Khe Da thuy dien ALuoi_KSTK1" xfId="4507"/>
    <cellStyle name="T_Cau Kho Ren_BVTC_Sua lan 1(20-3-09)" xfId="4508"/>
    <cellStyle name="T_CAU LAHY_XA XUAN LOC_HUYEN PHU LOC" xfId="4509"/>
    <cellStyle name="T_Cau My Van" xfId="4510"/>
    <cellStyle name="T_Cau Nam Giao_TKKT(15-8-08)" xfId="4511"/>
    <cellStyle name="T_CAU ONG BAN_NAM DONG_lan 3" xfId="4512"/>
    <cellStyle name="T_Cau theo TT519" xfId="4513"/>
    <cellStyle name="T_Cau theo TT519_15.11.2009" xfId="4514"/>
    <cellStyle name="T_CAU THON 6-7, XA HONG THUY_tkkt" xfId="4515"/>
    <cellStyle name="T_Cau Xuoc Du - Nang cap, mo rong duong tinh 12B" xfId="4516"/>
    <cellStyle name="T_Cay xanh-Duong vao khu dai hoc Hue_L2" xfId="4517"/>
    <cellStyle name="T_CDKT" xfId="4518"/>
    <cellStyle name="T_CDKT_BU GIA VL&amp;NL(T5-T8 2010)-5" xfId="4519"/>
    <cellStyle name="T_CDKT_DTKScamcocMT-Cantho" xfId="4520"/>
    <cellStyle name="T_CDKT_DTKScamcocMT-Cantho_nhan so hoc" xfId="4521"/>
    <cellStyle name="T_CDKT_DTKSTK MT-CT" xfId="4522"/>
    <cellStyle name="T_CDKT_DTKSTK MT-CT_nhan so hoc" xfId="4523"/>
    <cellStyle name="T_CDKT_Du toan Duong van hanh den Dap - A Luoi (Quynh-Gia T9-2010)" xfId="4524"/>
    <cellStyle name="T_CDKT_nhan so hoc" xfId="4525"/>
    <cellStyle name="T_CDKT_TT-BGVL 2010" xfId="4526"/>
    <cellStyle name="T_CLN_giao_dutoan_23_08" xfId="4527"/>
    <cellStyle name="T_CLN_giao_dutoan_23_08_8.1 Bang gia hop dong G 34 hieu chinh mui 2.3 (LCC) Ky lai" xfId="4528"/>
    <cellStyle name="T_CLNDam'bri" xfId="4529"/>
    <cellStyle name="T_CLNDam'bri_8.1 Bang gia hop dong G 34 hieu chinh mui 2.3 (LCC) Ky lai" xfId="4530"/>
    <cellStyle name="T_CLVC duong thon Xuan Dai (10-2007)" xfId="4531"/>
    <cellStyle name="T_COC KHOAN NHOI 1.2M" xfId="4532"/>
    <cellStyle name="T_Copy of Homong2" xfId="4533"/>
    <cellStyle name="T_Cost for DD (summary)" xfId="4534"/>
    <cellStyle name="T_Cost for DD (summary)_DTKScamcocMT-Cantho" xfId="4535"/>
    <cellStyle name="T_Cost for DD (summary)_DTKScamcocMT-Cantho_nhan so hoc" xfId="4536"/>
    <cellStyle name="T_Cost for DD (summary)_DTKSTK MT-CT" xfId="4537"/>
    <cellStyle name="T_Cost for DD (summary)_DTKSTK MT-CT_nhan so hoc" xfId="4538"/>
    <cellStyle name="T_Cost for DD (summary)_nhan so hoc" xfId="4539"/>
    <cellStyle name="T_CS-DNAI" xfId="4540"/>
    <cellStyle name="T_CS-DNAI 2" xfId="4541"/>
    <cellStyle name="T_CS-DNAI_15.11.2009" xfId="4542"/>
    <cellStyle name="T_CSHT4-2002" xfId="4543"/>
    <cellStyle name="T_CSHT4-2002 2" xfId="4544"/>
    <cellStyle name="T_Cu ly van chuyen Duong Tay Dam  An ( 14-02-2006)2" xfId="4545"/>
    <cellStyle name="T_Culyvc2" xfId="4546"/>
    <cellStyle name="T_Culyvc2 2" xfId="4547"/>
    <cellStyle name="T_Cv 2479Bxd Rcc St2_Triettinh" xfId="4548"/>
    <cellStyle name="T_Cv Bxd Rcc St2_Triettinh" xfId="4549"/>
    <cellStyle name="T_cham diem Milk chu ky2-ANH MINH" xfId="4550"/>
    <cellStyle name="T_cham trung bay ck 1 m.Bac milk co ke 2" xfId="4551"/>
    <cellStyle name="T_cham trung bay yao smart milk ck 2 mien Bac" xfId="4552"/>
    <cellStyle name="T_CHI PHI KHAC" xfId="4553"/>
    <cellStyle name="T_CHI PHI KHAC 2" xfId="4554"/>
    <cellStyle name="T_Chiet tinh TUONG HO LAN" xfId="4555"/>
    <cellStyle name="T_CHO_PHONG_XUAN_sua1" xfId="4556"/>
    <cellStyle name="T_dak mot- cty cp xd va qlctgt kon tum -dieu chinh nc may" xfId="4557"/>
    <cellStyle name="T_danh sach chua nop bcao trung bay sua chua  tinh den 1-3-06" xfId="4558"/>
    <cellStyle name="T_Danh sach KH TB MilkYomilk Yao  Smart chu ky 2-Vinh Thang" xfId="4559"/>
    <cellStyle name="T_Danh sach KH trung bay MilkYomilk co ke chu ky 2-Vinh Thang" xfId="4560"/>
    <cellStyle name="T_DATRIAN5-2003" xfId="4561"/>
    <cellStyle name="T_DATRIAN5-2003 2" xfId="4562"/>
    <cellStyle name="T_dDTgoi61b_HDN" xfId="4563"/>
    <cellStyle name="T_dDTgoi61b_HDN_8.1 Bang gia hop dong G 34 hieu chinh mui 2.3 (LCC) Ky lai" xfId="4564"/>
    <cellStyle name="T_dDTgoi61b_HDN_aDTgoi6_tbo11" xfId="4565"/>
    <cellStyle name="T_dDTgoi61b_HDN_aDTgoi6_tbo11_8.1 Bang gia hop dong G 34 hieu chinh mui 2.3 (LCC) Ky lai" xfId="4566"/>
    <cellStyle name="T_denbu" xfId="4567"/>
    <cellStyle name="T_denbu_BU GIA VL&amp;NL(T5-T8 2010)-5" xfId="4568"/>
    <cellStyle name="T_denbu_Du toan Duong van hanh den Dap - A Luoi (Quynh-Gia T9-2010)" xfId="4569"/>
    <cellStyle name="T_denbu_Du toan Duong van hanh den Dap - A Luoi (Quynh-Gia T9-2010)_TT-BGVL 2010" xfId="4570"/>
    <cellStyle name="T_DEQUAYDOC(hieuchinh24)" xfId="4571"/>
    <cellStyle name="T_DEQUAYDOC(hieuchinh24) 2" xfId="4572"/>
    <cellStyle name="T_DG DAKRTIH BAC DUOI" xfId="4573"/>
    <cellStyle name="T_DG DAKRTIH BAC DUOI 2" xfId="4574"/>
    <cellStyle name="T_DG DAKRTIH BAC TREN" xfId="4575"/>
    <cellStyle name="T_DG DAKRTIH BAC TREN 2" xfId="4576"/>
    <cellStyle name="T_Dg Dong_Thuong_Cang_Cu_Nam_TKBVTC" xfId="4577"/>
    <cellStyle name="T_DG Kon Tum(van)" xfId="4578"/>
    <cellStyle name="T_DG Nhan cong (Nam 2010)" xfId="4579"/>
    <cellStyle name="T_DG Nhan cong (Nam 2010)_BU GIA VL&amp;NL(T5-T8 2010)-5" xfId="4580"/>
    <cellStyle name="T_DG Nhan cong (Nam 2010)_Du toan Duong van hanh den Dap - A Luoi (Quynh-Gia T9-2010)" xfId="4581"/>
    <cellStyle name="T_DG Nhan cong (Nam 2010)_Du toan Duong van hanh den Dap - A Luoi (Quynh-Gia T9-2010)_TT-BGVL 2010" xfId="4582"/>
    <cellStyle name="T_DG_NGUYEN_CHI_THANH_TP.HUE_KT" xfId="4583"/>
    <cellStyle name="T_DG_NGUYEN_CHI_THANH_TP.HUE_KT_15.11.2009" xfId="4584"/>
    <cellStyle name="T_DG_THI_CONG_DAP_THUY_DIEN_A_SAP_KT(KM0-KM4)" xfId="4585"/>
    <cellStyle name="T_Dg24bk4(17-10-2005)" xfId="4586"/>
    <cellStyle name="T_Dg24bk4(17-10-2005) 2" xfId="4587"/>
    <cellStyle name="T_DGHTXL" xfId="4588"/>
    <cellStyle name="T_DGHTXL_8.1 Bang gia hop dong G 34 hieu chinh mui 2.3 (LCC) Ky lai" xfId="4589"/>
    <cellStyle name="T_Dinh muc cap phoi vat lieu-1" xfId="4590"/>
    <cellStyle name="T_DM be tong  RCC-sua" xfId="4591"/>
    <cellStyle name="T_Dm be tong RCC sua" xfId="4592"/>
    <cellStyle name="T_Dm Rcc SLa" xfId="4593"/>
    <cellStyle name="T_Dm Rcc SLa_15.11.2009" xfId="4594"/>
    <cellStyle name="T_DM SXVL DN3" xfId="4595"/>
    <cellStyle name="T_DMDT24-1776 Tao 060108" xfId="4596"/>
    <cellStyle name="T_DMDT24-1776 Tao 110908" xfId="4597"/>
    <cellStyle name="T_Don gia_TDT_AVuong(28-12-2006)" xfId="4598"/>
    <cellStyle name="T_Don gia_TDT_AVuong(28-12-2006) 2" xfId="4599"/>
    <cellStyle name="T_DON GIA-2006" xfId="4600"/>
    <cellStyle name="T_DON GIA-2006 2" xfId="4601"/>
    <cellStyle name="T_Dong DM_ chon Cap + Fuse Link" xfId="4602"/>
    <cellStyle name="T_Dongia_DN3(lapTDTduocduyet)" xfId="4603"/>
    <cellStyle name="T_Dongia_DN3(lapTDTduocduyet) 2" xfId="4604"/>
    <cellStyle name="T_DSACH MILK YO MILK CK 2 M.BAC" xfId="4605"/>
    <cellStyle name="T_DSKH Tbay Milk , Yomilk CK 2 Vu Thi Hanh" xfId="4606"/>
    <cellStyle name="T_DT KSDA dg Duong Van An" xfId="4607"/>
    <cellStyle name="T_dtctDG(thang6-2005)" xfId="4608"/>
    <cellStyle name="T_dtctDG(thang6-2005) 2" xfId="4609"/>
    <cellStyle name="T_DT-EDC" xfId="4610"/>
    <cellStyle name="T_DT-EDC_Du toan DZ SUOI MAY" xfId="4611"/>
    <cellStyle name="T_DTKScamcocMT-Cantho" xfId="4612"/>
    <cellStyle name="T_DTKScamcocMT-Cantho_nhan so hoc" xfId="4613"/>
    <cellStyle name="T_DTKSTK MT-CT" xfId="4614"/>
    <cellStyle name="T_DTKSTK MT-CT_nhan so hoc" xfId="4615"/>
    <cellStyle name="T_Du toan" xfId="4616"/>
    <cellStyle name="T_DU TOAN (SB2)_2010" xfId="4617"/>
    <cellStyle name="T_DU TOAN DIEN DONG NAI 3" xfId="4618"/>
    <cellStyle name="T_DU TOAN DIEN DONG NAI 3 2" xfId="4619"/>
    <cellStyle name="T_Du toan Duong Le Loi thanh pho Hue" xfId="4620"/>
    <cellStyle name="T_Du toan Duong Nguyen Hue thanh pho Hue" xfId="4621"/>
    <cellStyle name="T_Du toan Duong van hanh den Dap - A Luoi (Quynh-Gia T9-2010)" xfId="4622"/>
    <cellStyle name="T_Du toan duong VH1B noi dai (Theo lanh dao) theo TT16" xfId="4623"/>
    <cellStyle name="T_Du toan duong VH1B noi dai (Theo lanh dao) theo TT16_15.11.2009" xfId="4624"/>
    <cellStyle name="T_Du toan gia co mau ta luy vai phai dap" xfId="4625"/>
    <cellStyle name="T_Du toan gia co mau ta luy vai phai dap_15.11.2009" xfId="4626"/>
    <cellStyle name="T_Du toan KS+TK Dap dang Tra Khuc TKBVTC-04-9-2018" xfId="4627"/>
    <cellStyle name="T_Du toan KSTK BVTC chinh trang va ke song An Cuu" xfId="4628"/>
    <cellStyle name="T_Du toan khao sat cac nut giao A Luoi-giam tien" xfId="4629"/>
    <cellStyle name="T_Du toan khao sat cau Kho Ren (BVTC)" xfId="4630"/>
    <cellStyle name="T_Du toan khao sat cau Nam Giao (BVTC)" xfId="4631"/>
    <cellStyle name="T_Du toan khao sat cau Nam Giao(DADT)" xfId="4632"/>
    <cellStyle name="T_Du toan khao sat Dg Dong Thuong-Cang Cu Nam-Hieu lap" xfId="4633"/>
    <cellStyle name="T_Du toan khao sat duong Cao Ba Quat" xfId="4634"/>
    <cellStyle name="T_Du toan khao sat Duong giao thong xa Huong Son" xfId="4635"/>
    <cellStyle name="T_Du toan khao sat duong Thanh Nien, Huong Phong" xfId="4636"/>
    <cellStyle name="T_Du toan khao sat duong Thanh nien-lam lai(31-7)" xfId="4637"/>
    <cellStyle name="T_Du toan khao sat duong Thanh Phuoc - Con Te" xfId="4638"/>
    <cellStyle name="T_Du toan khao sat Ke An Cuu buoc du an" xfId="4639"/>
    <cellStyle name="T_Du toan khao sat Ke An Cuu buoc du an_cap nhat lan 2" xfId="4640"/>
    <cellStyle name="T_Du toan khao sat Ke An Cuu BVTC" xfId="4641"/>
    <cellStyle name="T_Du toan khao sat Ngo pho 17 B-gia Hue" xfId="4642"/>
    <cellStyle name="T_Du toan khao sat Via he duong TInh lo 16-Don gia Hue" xfId="4643"/>
    <cellStyle name="T_Du toan khao sat Via he Phu Loc (Ben trai)" xfId="4644"/>
    <cellStyle name="T_Du toan khoan phut chong tham de quay" xfId="4645"/>
    <cellStyle name="T_Du toan khoan phut chong tham de quay_15.11.2009" xfId="4646"/>
    <cellStyle name="T_Du toan khoan phut chong tham va gia co nen" xfId="4647"/>
    <cellStyle name="T_Du toan khoan phut chong tham va gia co nen_15.11.2009" xfId="4648"/>
    <cellStyle name="T_Du toan ORU (theo lanh dao)" xfId="4649"/>
    <cellStyle name="T_Du toan ORU (theo lanh dao)_15.11.2009" xfId="4650"/>
    <cellStyle name="T_DU TOAN PTN RCC" xfId="4651"/>
    <cellStyle name="T_DU TOAN TRINH DUYET phan duong" xfId="4652"/>
    <cellStyle name="T_DU TOAN TRINH DUYET phan duong_BU GIA VL&amp;NL(T5-T8 2010)-5" xfId="4653"/>
    <cellStyle name="T_DU TOAN TRINH DUYET phan duong_Du toan Duong van hanh den Dap - A Luoi (Quynh-Gia T9-2010)" xfId="4654"/>
    <cellStyle name="T_DU TOAN TRINH DUYET phan duong_Du toan Duong van hanh den Dap - A Luoi (Quynh-Gia T9-2010)_TT-BGVL 2010" xfId="4655"/>
    <cellStyle name="T_Du toan_15.11.2009" xfId="4656"/>
    <cellStyle name="T_Du tru vat lieu do 1 cho do be tong" xfId="4657"/>
    <cellStyle name="T_Du tru vat lieu do 1 cho do be tong_15.11.2009" xfId="4658"/>
    <cellStyle name="T_DU_TOAN_HUONG_DIEN1" xfId="4659"/>
    <cellStyle name="T_DU_TOAN_HUONG_DIEN1_15.11.2009" xfId="4660"/>
    <cellStyle name="T_Du_toan_PA 2" xfId="4661"/>
    <cellStyle name="T_dulieudongiaDN3(02-12)" xfId="4662"/>
    <cellStyle name="T_dulieudongiaDN3(02-12) 2" xfId="4663"/>
    <cellStyle name="T_Duogn Cao Ba Quat_duan_Sua lan 3_Tach CP khac" xfId="4664"/>
    <cellStyle name="T_Duoi_THDTAV(06-05)" xfId="4665"/>
    <cellStyle name="T_Duoi_THDTAV(06-05) 2" xfId="4666"/>
    <cellStyle name="T_Duong 19-5 Phu Loc_dg_Bao cao_Sua lan 2" xfId="4667"/>
    <cellStyle name="T_Duong BT cum 356 len nha may nuoc A Luoi_Tham tra_3" xfId="4668"/>
    <cellStyle name="T_duong cong vu" xfId="4669"/>
    <cellStyle name="T_Duong dan sinh thon Hoi Mit_KT" xfId="4670"/>
    <cellStyle name="T_DUONG DAY 12KV  THAC MO" xfId="4671"/>
    <cellStyle name="T_DUONG DAY 12KV  THAC MO 2" xfId="4672"/>
    <cellStyle name="T_DUONG DAY 12KV  THAC MO_15.11.2009" xfId="4673"/>
    <cellStyle name="T_duong day 15kv" xfId="4674"/>
    <cellStyle name="T_duong day 15kv 2" xfId="4675"/>
    <cellStyle name="T_DUONG DAY 22KV  BAC BINH" xfId="4676"/>
    <cellStyle name="T_DUONG DAY 22KV  BAC BINH 2" xfId="4677"/>
    <cellStyle name="T_DUONG DAY 22KV  BAC BINH_15.11.2009" xfId="4678"/>
    <cellStyle name="T_DUONG DOC LAP - GD2(26-10-09)" xfId="4679"/>
    <cellStyle name="T_Duong Duong Van An_KT" xfId="4680"/>
    <cellStyle name="T_DUONG GT LE LOC-TAN HOI, XA HONG BAC, HUYEN A LUOI" xfId="4681"/>
    <cellStyle name="T_Duong GT thon ADen_xa Huong Son_Nam Dong_KT" xfId="4682"/>
    <cellStyle name="T_Duong GTNT xa Thuy Phuong-bang bao gom KL bo sung" xfId="4683"/>
    <cellStyle name="T_Duong GTNT xa Thuy Phuong-bang cuoi doi ten" xfId="4684"/>
    <cellStyle name="T_DUONG GIAO THONG XA HUONG HUU, HUYEN NAM DONG" xfId="4685"/>
    <cellStyle name="T_Duong lien thon 8 - 9 - 10(thay doi)" xfId="4686"/>
    <cellStyle name="T_Duong noi tu duong HCM den cua khau A Dot_xuat HS lan 1(23-11-09)" xfId="4687"/>
    <cellStyle name="T_DUONG NOI THI PHIA TAY TT PHONG DIEN_dg" xfId="4688"/>
    <cellStyle name="T_DUONG NOI THI TT PHONG DIEN_dg - chinh khao sat" xfId="4689"/>
    <cellStyle name="T_DUONG NOI THI TT PHONG DIEN_dg - chinh lan 1" xfId="4690"/>
    <cellStyle name="T_DUONG NOI THI TT TU HA - TUYEN 1 (04-01-10)" xfId="4691"/>
    <cellStyle name="T_DUONG NOI THI THI TRAN PHONG DIEN (18-7-09)" xfId="4692"/>
    <cellStyle name="T_Duong noi truc trung tam KDT voi KCN so 3_DA" xfId="4693"/>
    <cellStyle name="T_Duong noi truc trung tam KDT voi KCN so 3_KT_Sua L2(13-6-08)" xfId="4694"/>
    <cellStyle name="T_Duong noi truc trung tam voi khu CN" xfId="4695"/>
    <cellStyle name="T_Duong NT3_New" xfId="4696"/>
    <cellStyle name="T_Duong NT3_New_15.11.2009" xfId="4697"/>
    <cellStyle name="T_Duong phia Tay pha Tam Giang - (chinh tuyen)" xfId="4698"/>
    <cellStyle name="T_Duong phia Tay pha Tam Giang - Cau Hai_DA" xfId="4699"/>
    <cellStyle name="T_Duong T.Duong - T.An_Goi 2_dg_TKKT_Tham dinh chinh theo Thong tu 16" xfId="4700"/>
    <cellStyle name="T_Duong T.Duong - T.An_Goi so 3_dg_TKKT_chinh lan cuoi theo Thong tu 03" xfId="4701"/>
    <cellStyle name="T_Duong T.Duong - T.An_Goi so 3_dg_TKKT_Dua bang tham dinh dieu chinh TT04" xfId="4702"/>
    <cellStyle name="T_Duong Tay dam Lap An_dg_TKKT_sua lan 3" xfId="4703"/>
    <cellStyle name="T_DUONG TC DAP THUY DIEN A SAP_GOI 1" xfId="4704"/>
    <cellStyle name="T_Duong TPhu - NKChiem - HBT (GÐ2)_dg_DA Sua lan 3(5-08)" xfId="4705"/>
    <cellStyle name="T_Duong Thanh Nien-Xa Huong Phong-Giai doan 2_KT" xfId="4706"/>
    <cellStyle name="T_Duong Thanh Phuoc - Con Te_KT" xfId="4707"/>
    <cellStyle name="T_Duong thon ADang_BRach_Tham tra" xfId="4708"/>
    <cellStyle name="T_Duong Thuy Duong-Thuan An_Goi 3_Bo sung" xfId="4709"/>
    <cellStyle name="T_Duong Tran Phu - Nguyen Khoa Chiem - Hai Ba Trung (GÐ2)_dg_DA.Sua lan 1" xfId="4710"/>
    <cellStyle name="T_Duong truc chinh khu bao thue_Ban Tham tra" xfId="4711"/>
    <cellStyle name="T_Duong truc chinh khu bao thue_Ban Tham tra_15.11.2009" xfId="4712"/>
    <cellStyle name="T_Duong truc chinh khu bao thue_Chinh lan cuoi(26-9-06)" xfId="4713"/>
    <cellStyle name="T_Duong truc chinh Khu Bao Thue_TKKT_soat" xfId="4714"/>
    <cellStyle name="T_Duong truc chinh Khu Bao Thue_TKKT_sua theo BC tham tra" xfId="4715"/>
    <cellStyle name="T_Duong trung tam noi KCN" xfId="4716"/>
    <cellStyle name="T_Duong Truong Chinh_dg_TKKT_sua" xfId="4717"/>
    <cellStyle name="T_Duong vao khu D.lich sinh thai ve nguon_dg_TKKT" xfId="4718"/>
    <cellStyle name="T_Duong vao tuyen dap thuy dien ALin_Bao cao" xfId="4719"/>
    <cellStyle name="T_Dutoan" xfId="4720"/>
    <cellStyle name="T_Dutoan 2" xfId="4721"/>
    <cellStyle name="T_Dutoan(6_07)" xfId="4722"/>
    <cellStyle name="T_form ton kho CK 2 tuan 8" xfId="4723"/>
    <cellStyle name="T_Gcm BC" xfId="4724"/>
    <cellStyle name="T_Gcmbk11" xfId="4725"/>
    <cellStyle name="T_Gcmbk11_GIA TRI DAU TU CAC DC RCC -chek vs VKT (26-10-2010)" xfId="4726"/>
    <cellStyle name="T_Goi thau so 16C" xfId="4727"/>
    <cellStyle name="T_Goi60220407" xfId="4728"/>
    <cellStyle name="T_Goi60220407_8.1 Bang gia hop dong G 34 hieu chinh mui 2.3 (LCC) Ky lai" xfId="4729"/>
    <cellStyle name="T_gvl1" xfId="4730"/>
    <cellStyle name="T_gvl1 2" xfId="4731"/>
    <cellStyle name="T_Gia ca may 1260 + bu 1" xfId="4732"/>
    <cellStyle name="T_Gia ca may 1260 + bu 1_15.11.2009" xfId="4733"/>
    <cellStyle name="T_Gia chao dap HMun" xfId="4734"/>
    <cellStyle name="T_Gia chao DTran" xfId="4735"/>
    <cellStyle name="T_GIA DAU THAUSREPOK 4" xfId="4736"/>
    <cellStyle name="T_GIA DAU THAUSREPOK 4 2" xfId="4737"/>
    <cellStyle name="T_GIA DAU THAUSREPOK 4 2 2" xfId="4738"/>
    <cellStyle name="T_GIA DAU THAUSREPOK 4 2 3" xfId="4739"/>
    <cellStyle name="T_GIA DAU THAUSREPOK 4 3" xfId="4740"/>
    <cellStyle name="T_GIA DAU THAUSREPOK 4 4" xfId="4741"/>
    <cellStyle name="T_GIA DAU THAUSREPOK 4_Tan My CTy 47( phan chia)" xfId="4742"/>
    <cellStyle name="T_GIA DAU THAUSREPOK 4_Tan My CTy 47( phan chia) 2" xfId="4743"/>
    <cellStyle name="T_GIA DAU THAUSREPOK 4_Tan My CTy 47( phan chia) 2 2" xfId="4744"/>
    <cellStyle name="T_GIA DAU THAUSREPOK 4_Tan My CTy 47( phan chia) 2 3" xfId="4745"/>
    <cellStyle name="T_GIA DAU THAUSREPOK 4_Tan My CTy 47( phan chia) 3" xfId="4746"/>
    <cellStyle name="T_GIA DAU THAUSREPOK 4_Tan My CTy 47( phan chia) 4" xfId="4747"/>
    <cellStyle name="T_GIA DAU THAUSREPOK 4_Tan My CTy 47(DUNG HC)" xfId="4748"/>
    <cellStyle name="T_GIA DAU THAUSREPOK 4_Tan My CTy 47(DUNG HC) 2" xfId="4749"/>
    <cellStyle name="T_GIA DAU THAUSREPOK 4_Tan My CTy 47(DUNG HC) 2 2" xfId="4750"/>
    <cellStyle name="T_GIA DAU THAUSREPOK 4_Tan My CTy 47(DUNG HC) 2 3" xfId="4751"/>
    <cellStyle name="T_GIA DAU THAUSREPOK 4_Tan My CTy 47(DUNG HC) 3" xfId="4752"/>
    <cellStyle name="T_GIA DAU THAUSREPOK 4_Tan My CTy 47(DUNG HC) 4" xfId="4753"/>
    <cellStyle name="T_Gia du thau (Nam Xuan-27-3-2018)_Nam" xfId="4754"/>
    <cellStyle name="T_Gia Du thau Hồ Chí Minh (tạm tính)" xfId="4755"/>
    <cellStyle name="T_Gia du thau lan 2 (Nam Xuan-4-5-2018)_suaCT" xfId="4756"/>
    <cellStyle name="T_Gia thau (470) 16A" xfId="4757"/>
    <cellStyle name="T_Gia thau Dap Eajui" xfId="4758"/>
    <cellStyle name="T_GIA TRI DAU TU CAC DC RCC -chek vs VKT (26-10-2010)" xfId="4759"/>
    <cellStyle name="T_GIAI NGAN (TM)" xfId="4760"/>
    <cellStyle name="T_hang" xfId="4761"/>
    <cellStyle name="T_hang 2" xfId="4762"/>
    <cellStyle name="T_hang_15.11.2009" xfId="4763"/>
    <cellStyle name="T_HE THONG ANGTEN CANG VU HANG HAI_dg" xfId="4764"/>
    <cellStyle name="T_Ho mong den T3-2006" xfId="4765"/>
    <cellStyle name="T_Ho mong Nha may dot 2" xfId="4766"/>
    <cellStyle name="T_HT DE THUY LOI Q.CONG-Q.NGAN_(12-04-10)" xfId="4767"/>
    <cellStyle name="T_HTKT KHU TDC HUONG SO-GD 1_dg_xuat hs lan 2" xfId="4768"/>
    <cellStyle name="T_Ke doc 2 bo song An Cuu-GD2_TKKT_sua lan 2" xfId="4769"/>
    <cellStyle name="T_KLTC CAU GO BOI" xfId="4770"/>
    <cellStyle name="T_KS" xfId="4771"/>
    <cellStyle name="T_KS duong giao thong nong thon xa Huong Nguyen" xfId="4772"/>
    <cellStyle name="T_KSat cau Ben Ngu-theo KL thuc te trinh tham dinh" xfId="4773"/>
    <cellStyle name="T_KSat cau Go Boi theo Dinh muc 28" xfId="4774"/>
    <cellStyle name="T_KSTK theo kieu SXD" xfId="4775"/>
    <cellStyle name="T_KSTK theo kieu SXD_Book1" xfId="4776"/>
    <cellStyle name="T_KSTK theo kieu SXD_Book1_DUONG NOI BO KHU DL-TM HUNG VUONG_dg" xfId="4777"/>
    <cellStyle name="T_KSTK theo kieu SXD_Book1_DUONG NOI THI PHIA TAY TT PHONG DIEN_dg" xfId="4778"/>
    <cellStyle name="T_KSTK theo kieu SXD_Book1_DUONG THON KIM SON_dg" xfId="4779"/>
    <cellStyle name="T_KSTK theo kieu SXD_Book1_HE THONG ANGTEN CANG VU HANG HAI_dg" xfId="4780"/>
    <cellStyle name="T_KSTK theo kieu SXD_Book1_HTKT KHU TDC HUONG SO-GD 1_dg_xuat hs lan 2" xfId="4781"/>
    <cellStyle name="T_KSTK theo kieu SXD_Book1_KHU TDC THUONG QUANG - Hang muc NHA TRE" xfId="4782"/>
    <cellStyle name="T_KSTK theo kieu SXD_Book1_KHU TDC XA THUONG QUANG - HUYEN NAM DONG" xfId="4783"/>
    <cellStyle name="T_KSTK theo kieu SXD_Book1_NHA MAU GIAO_BINH THANH" xfId="4784"/>
    <cellStyle name="T_KSTK theo kieu SXD_Book1_NHA THANH TRA SO GIAO THONG_xuat hs lan 2" xfId="4785"/>
    <cellStyle name="T_KSTK theo kieu SXD_CLVC duong thon Xuan Dai (10-2007)" xfId="4786"/>
    <cellStyle name="T_KSTK theo kieu SXD_Du toan KS Duong du lich sinh thai ve nguon" xfId="4787"/>
    <cellStyle name="T_KSTK theo kieu SXD_Thi  nghiem tuyen dONG sON" xfId="4788"/>
    <cellStyle name="T_Ktra du toan TBA T3" xfId="4789"/>
    <cellStyle name="T_Ktra du toan TBA T3_15.11.2009" xfId="4790"/>
    <cellStyle name="T_KHAC PHUC SAT LO -DUONG VANH DAI DH_lan 2" xfId="4791"/>
    <cellStyle name="T_KHAC PHUC SAT LO -DUONG VANH DAI DH_lan 3" xfId="4792"/>
    <cellStyle name="T_Khai thac da mo long song-Vai trai-DakNong" xfId="4793"/>
    <cellStyle name="T_Khai thac da mo long song-Vai trai-DakNong_GIA TRI DAU TU CAC DC RCC -chek vs VKT (26-10-2010)" xfId="4794"/>
    <cellStyle name="T_Khao sat Bach Ba" xfId="4795"/>
    <cellStyle name="T_Khao sat Bach Ma (tham tra)-Lan 2" xfId="4796"/>
    <cellStyle name="T_Khao sat Cho Phong Xuan-theo dinh muc 28" xfId="4797"/>
    <cellStyle name="T_Khao sat Dg Le Loc Tan Hoi xa Hong Bac2" xfId="4798"/>
    <cellStyle name="T_Khao sat Dg Le Loc Tan Hoi xa Hong Bac3" xfId="4799"/>
    <cellStyle name="T_Khao sat Dg Le Loc Tan Hoi xa Hong Bac-don gia moi" xfId="4800"/>
    <cellStyle name="T_Khao sat Dg lien xa Huong Binh huyen Binh Dien-giaHue-pa1" xfId="4801"/>
    <cellStyle name="T_Khao sat Dg lien xa Huong Binh huyen Binh Dien-xuat KH" xfId="4802"/>
    <cellStyle name="T_Khao sat Dg thon 1  Hong Quang-don gia hue" xfId="4803"/>
    <cellStyle name="T_Khao sat Dg thon 1 va thon 3 xa Hong Quang" xfId="4804"/>
    <cellStyle name="T_Khao sat Dg thon 1 va thon 3 xa Hong Quang1" xfId="4805"/>
    <cellStyle name="T_Khao sat Dg thon 1 va thon 3 xa Hong Quang2" xfId="4806"/>
    <cellStyle name="T_Khao sat gd du an cau Ben Ngu-KL thuc te trinh tham dinh" xfId="4807"/>
    <cellStyle name="T_Khao sat tram kiem soat khu bao thue Chan May" xfId="4808"/>
    <cellStyle name="T_Khao sat tram kiem soat khu bao thue chan may3" xfId="4809"/>
    <cellStyle name="T_Khao satD1" xfId="4810"/>
    <cellStyle name="T_Khao satD1_BU GIA VL&amp;NL(T5-T8 2010)-5" xfId="4811"/>
    <cellStyle name="T_Khao satD1_DTKScamcocMT-Cantho" xfId="4812"/>
    <cellStyle name="T_Khao satD1_DTKSTK MT-CT" xfId="4813"/>
    <cellStyle name="T_Khao satD1_Du toan Duong van hanh den Dap - A Luoi (Quynh-Gia T9-2010)" xfId="4814"/>
    <cellStyle name="T_Khao satD1_Du toan Duong van hanh den Dap - A Luoi (Quynh-Gia T9-2010)_TT-BGVL 2010" xfId="4815"/>
    <cellStyle name="T_KHO C - NHA BE" xfId="4816"/>
    <cellStyle name="T_KHO C - NHA BE 2" xfId="4817"/>
    <cellStyle name="T_KHO C - NHA BE_15.11.2009" xfId="4818"/>
    <cellStyle name="T_Khu dich vu Bai dung xe duong Tranh Hue_dg_khai toan so bo" xfId="4819"/>
    <cellStyle name="T_KHU TDC KHU VUC 4 - TT PHU LOC_dg" xfId="4820"/>
    <cellStyle name="T_KHU TDC-xa thuong quang _Bao cao" xfId="4821"/>
    <cellStyle name="T_Lan can" xfId="4822"/>
    <cellStyle name="T_LapTB_DN4(04-2008)XB" xfId="4823"/>
    <cellStyle name="T_LapTB_DN4(04-2008)XB 2" xfId="4824"/>
    <cellStyle name="T_LUONG T08" xfId="4825"/>
    <cellStyle name="T_Luong T5 save" xfId="4826"/>
    <cellStyle name="T_Luong T5 save_15.11.2009" xfId="4827"/>
    <cellStyle name="T_LuuNgay26-10-2008LuuNgay26-10-2008DuToanD1A3Chuan(DaDuyet)1" xfId="4828"/>
    <cellStyle name="T_MAU01_tham tra" xfId="4829"/>
    <cellStyle name="T_May lanh nha lam viec" xfId="4830"/>
    <cellStyle name="T_May moc, thiet bi thi cong (nghia)" xfId="4831"/>
    <cellStyle name="T_Me_Tri_6_07" xfId="4832"/>
    <cellStyle name="T_Me_Tri_6_07_BU GIA VL&amp;NL(T5-T8 2010)-5" xfId="4833"/>
    <cellStyle name="T_Me_Tri_6_07_Du toan Duong van hanh den Dap - A Luoi (Quynh-Gia T9-2010)" xfId="4834"/>
    <cellStyle name="T_Me_Tri_6_07_Du toan Duong van hanh den Dap - A Luoi (Quynh-Gia T9-2010)_TT-BGVL 2010" xfId="4835"/>
    <cellStyle name="T_M-List" xfId="4836"/>
    <cellStyle name="T_M-List 2" xfId="4837"/>
    <cellStyle name="T_M-List(HANG)" xfId="4838"/>
    <cellStyle name="T_M-List(HANG) 2" xfId="4839"/>
    <cellStyle name="T_MO CAU" xfId="4840"/>
    <cellStyle name="T_Mo rong duong cong Km0-Km11" xfId="4841"/>
    <cellStyle name="T_Mo rong duong cong Km0-Km11_1" xfId="4842"/>
    <cellStyle name="T_Mo rong duong cong Km0-Km11_TT-BGVL 2010" xfId="4843"/>
    <cellStyle name="T_Mo rong duong noi QL1A-Cang Chan May(Km0-Km4+60)_DA" xfId="4844"/>
    <cellStyle name="T_Mo rong duong noi QL1A-Cang Chan May(Km0-Km4+60)_DA_PA2" xfId="4845"/>
    <cellStyle name="T_Mo rong duong ra cang Chan May_Cay xanh" xfId="4846"/>
    <cellStyle name="T_Mo rong Khu tai dinh cu Loc Tien_Cay xanh" xfId="4847"/>
    <cellStyle name="T_Mo_Rong_Cac_Nut_Giao_Duong_Noi_Thi_ALuoi_TKBVTC" xfId="4848"/>
    <cellStyle name="T_NANG CAP MO RONG DUONG DOC LAP" xfId="4849"/>
    <cellStyle name="T_Nang cap, mo rong QL49A doan Km13+570.66-Km14+535.41_KT_Sua lan 1" xfId="4850"/>
    <cellStyle name="T_NANG_CAP_MO_RONG_QL_49A_KT_Tham dinh" xfId="4851"/>
    <cellStyle name="T_NC" xfId="4852"/>
    <cellStyle name="T_NC 2" xfId="4853"/>
    <cellStyle name="T_Noi dat chong set dap tran HC" xfId="4854"/>
    <cellStyle name="T_Noi dat chong set dap tran HC 2" xfId="4855"/>
    <cellStyle name="T_NPP Khanh Vinh Thai Nguyen - BC KTTB_CTrinh_TB__20_loc__Milk_Yomilk_CK1" xfId="4856"/>
    <cellStyle name="T_NGHIEM THU KL-GT (Cty Son Vu -Cty 47) - Dot 5" xfId="4857"/>
    <cellStyle name="T_NGHIEM THU KL-GT (Cty Son Vu -Cty 47) - Dot 5_TT-D1_Toan cau (TM)" xfId="4858"/>
    <cellStyle name="T_NGO PHO 17B" xfId="4859"/>
    <cellStyle name="T_NHA MAU GIAO_BINH THANH" xfId="4860"/>
    <cellStyle name="T_NHAP -XUAT CAT T04-05 SLDC" xfId="4861"/>
    <cellStyle name="T_NHUA HOA DUONG TINH 11B_xuat lan 1(19-05-10)" xfId="4862"/>
    <cellStyle name="T_PL so 1(BTN)" xfId="4863"/>
    <cellStyle name="T_PL so 1(BTN)_15.11.2009" xfId="4864"/>
    <cellStyle name="T_PL so 3(CHL)" xfId="4865"/>
    <cellStyle name="T_PL so 3(CHL)_15.11.2009" xfId="4866"/>
    <cellStyle name="T_PL26 (Son Vu)" xfId="4867"/>
    <cellStyle name="T_PL26 (Son Vu)_TT-D1_Toan cau (TM)" xfId="4868"/>
    <cellStyle name="T_PLKL Phu De Quai TL GD 2 SD7 (Thang 9-2005)" xfId="4869"/>
    <cellStyle name="T_PLKL Phu De Quai TL GD 2 SD7 (Thang 9-2005)_15.11.2009" xfId="4870"/>
    <cellStyle name="T_PPL So 1(TVHL)" xfId="4871"/>
    <cellStyle name="T_PPL So 1(TVHL)_15.11.2009" xfId="4872"/>
    <cellStyle name="T_PVC, bat dua, thep tam" xfId="4873"/>
    <cellStyle name="T_PVC, bat dua, thep tam_15.11.2009" xfId="4874"/>
    <cellStyle name="T_phan tich don gia" xfId="4875"/>
    <cellStyle name="T_Phu luc Rcc DN3 Cv1699" xfId="4876"/>
    <cellStyle name="T_QT di chuyen ca phe" xfId="4877"/>
    <cellStyle name="T_Quy TRUNG LUONG-MY THUAN" xfId="4878"/>
    <cellStyle name="T_San sat hach moi" xfId="4879"/>
    <cellStyle name="T_Sand drain" xfId="4880"/>
    <cellStyle name="T_Seagame(BTL)" xfId="4881"/>
    <cellStyle name="T_Sheet1" xfId="4882"/>
    <cellStyle name="T_SHVL Duong vao cong truong ngach 4 (6)KM0+KM3" xfId="4883"/>
    <cellStyle name="T_So sanh gia Rcc" xfId="4884"/>
    <cellStyle name="T_SS BVTC cau va cong tuyen Le Chan" xfId="4885"/>
    <cellStyle name="T_sst14" xfId="4886"/>
    <cellStyle name="T_sst14_TT-BGVL 2010" xfId="4887"/>
    <cellStyle name="T_sst1A" xfId="4888"/>
    <cellStyle name="T_sst1DF" xfId="4889"/>
    <cellStyle name="T_sst2" xfId="4890"/>
    <cellStyle name="T_sst2003" xfId="4891"/>
    <cellStyle name="T_sst24" xfId="4892"/>
    <cellStyle name="T_sst25" xfId="4893"/>
    <cellStyle name="T_sst2B9" xfId="4894"/>
    <cellStyle name="T_sst2EE" xfId="4895"/>
    <cellStyle name="T_sst2F6" xfId="4896"/>
    <cellStyle name="T_sst2F9" xfId="4897"/>
    <cellStyle name="T_sst307" xfId="4898"/>
    <cellStyle name="T_sst4" xfId="4899"/>
    <cellStyle name="T_sst5B" xfId="4900"/>
    <cellStyle name="T_sst7" xfId="4901"/>
    <cellStyle name="T_sst7_Cau Go Boi_TKKT_Sua lan 3 (01-3-07)" xfId="4902"/>
    <cellStyle name="T_sst7_CHO_PHONG_XUAN_sua1" xfId="4903"/>
    <cellStyle name="T_sst7_Duong lien thon 8 - 9 - 10(thay doi)" xfId="4904"/>
    <cellStyle name="T_sst7_Duong TPhu - NKChiem - HBT (GÐ2)_dg_DA Sua lan 3(5-08)" xfId="4905"/>
    <cellStyle name="T_sst7_Duong Thuy Duong-Thuan An_Goi 3_Bo sung" xfId="4906"/>
    <cellStyle name="T_sst7_Duong Tran Phu - Nguyen Khoa Chiem - Hai Ba Trung (GÐ2)_dg_DA.Sua lan 1" xfId="4907"/>
    <cellStyle name="T_sst7_Duong truc chinh khu bao thue_Chinh lan cuoi(26-9-06)" xfId="4908"/>
    <cellStyle name="T_sst7_Khao sat Cho Phong Xuan-theo dinh muc 28" xfId="4909"/>
    <cellStyle name="T_sst7_sst12" xfId="4910"/>
    <cellStyle name="T_sst7_sst25" xfId="4911"/>
    <cellStyle name="T_sst8" xfId="4912"/>
    <cellStyle name="T_sst8_Cau Cho No_xuat lan 4(02-07-10)" xfId="4913"/>
    <cellStyle name="T_sst8_Cau Dong Lam_TKKT_Sua lan 1(15-5-08)" xfId="4914"/>
    <cellStyle name="T_sst8_Duong dan sinh thon Hoi Mit_KT" xfId="4915"/>
    <cellStyle name="T_sst8_DUONG THON KIM SON_dg" xfId="4916"/>
    <cellStyle name="T_sst8_Mo rong duong ra cang Chan May_Cay xanh" xfId="4917"/>
    <cellStyle name="T_sst8_NHA MAU GIAO_BINH THANH" xfId="4918"/>
    <cellStyle name="T_sst8_NHUA HOA DUONG TINH 11B_xuat lan 1(19-05-10)" xfId="4919"/>
    <cellStyle name="T_sst8_TH nha hop dn  + SN nha hop dan(DC lan 2)_Tham tra" xfId="4920"/>
    <cellStyle name="T_sst91" xfId="4921"/>
    <cellStyle name="T_sstC" xfId="4922"/>
    <cellStyle name="T_sstD" xfId="4923"/>
    <cellStyle name="T_sua chua cham trung bay  mien Bac" xfId="4924"/>
    <cellStyle name="T_SUA CHUA DUONG LY THUONG KIET_sua sau tham tra(18-11-09)" xfId="4925"/>
    <cellStyle name="T_T.toán Sx đá dăm-4.7.10" xfId="4926"/>
    <cellStyle name="T_T.toán Sx đá dăm-4.7.10_GIA TRI DAU TU CAC DC RCC -chek vs VKT (26-10-2010)" xfId="4927"/>
    <cellStyle name="T_T_HOP" xfId="4928"/>
    <cellStyle name="T_T_HOP 2" xfId="4929"/>
    <cellStyle name="T_T_HOP_Du toan KS+TK Dap dang Tra Khuc TKBVTC-04-9-2018" xfId="4930"/>
    <cellStyle name="T_T_HOP_Gia du thau (Nam Xuan-27-3-2018)_Nam" xfId="4931"/>
    <cellStyle name="T_T_HOP_Gia du thau lan 2 (Nam Xuan-4-5-2018)_suaCT" xfId="4932"/>
    <cellStyle name="T_TAI DINH CANH" xfId="4933"/>
    <cellStyle name="T_TAI DINH CANH 2" xfId="4934"/>
    <cellStyle name="T_TAI DINH CANH_15.11.2009" xfId="4935"/>
    <cellStyle name="T_Tan My CTy 47( phan chia)" xfId="4936"/>
    <cellStyle name="T_Tan My CTy 47( phan chia) 2" xfId="4937"/>
    <cellStyle name="T_Tan My CTy 47( phan chia) 2 2" xfId="4938"/>
    <cellStyle name="T_Tan My CTy 47( phan chia) 2 3" xfId="4939"/>
    <cellStyle name="T_Tan My CTy 47( phan chia) 3" xfId="4940"/>
    <cellStyle name="T_Tan My CTy 47( phan chia) 4" xfId="4941"/>
    <cellStyle name="T_Tan My CTy 47(DUNG HC)" xfId="4942"/>
    <cellStyle name="T_Tan My CTy 47(DUNG HC) 2" xfId="4943"/>
    <cellStyle name="T_Tan My CTy 47(DUNG HC) 2 2" xfId="4944"/>
    <cellStyle name="T_Tan My CTy 47(DUNG HC) 2 3" xfId="4945"/>
    <cellStyle name="T_Tan My CTy 47(DUNG HC) 3" xfId="4946"/>
    <cellStyle name="T_Tan My CTy 47(DUNG HC) 4" xfId="4947"/>
    <cellStyle name="T_Tay Bac 1" xfId="4948"/>
    <cellStyle name="T_Tay Bac 1_May moc, thiet bi thi cong (nghia)" xfId="4949"/>
    <cellStyle name="T_Tay Bac 1_TH+PT gia thau THUY DIEN THUONG KT (TL676)" xfId="4950"/>
    <cellStyle name="T_TDT KhThai  10097 TTr 120907 lan3 nop A" xfId="4951"/>
    <cellStyle name="T_TDT.HM" xfId="4952"/>
    <cellStyle name="T_TDT_AVuong(07-2006)" xfId="4953"/>
    <cellStyle name="T_TDT_AVuong(07-2006) 2" xfId="4954"/>
    <cellStyle name="T_TDT_AVuong(10-2006)" xfId="4955"/>
    <cellStyle name="T_TDT_AVuong(10-2006) 2" xfId="4956"/>
    <cellStyle name="T_TDT_AVuong(12-2006)(P3151)" xfId="4957"/>
    <cellStyle name="T_TDT_AVuong(12-2006)(P3151) 2" xfId="4958"/>
    <cellStyle name="T_TDT_AVuong(28-12-2006)" xfId="4959"/>
    <cellStyle name="T_TDT_AVuong(28-12-2006) 2" xfId="4960"/>
    <cellStyle name="T_tien2004" xfId="4961"/>
    <cellStyle name="T_tien2004_BU GIA VL&amp;NL(T5-T8 2010)-5" xfId="4962"/>
    <cellStyle name="T_tien2004_DTKScamcocMT-Cantho" xfId="4963"/>
    <cellStyle name="T_tien2004_DTKScamcocMT-Cantho_nhan so hoc" xfId="4964"/>
    <cellStyle name="T_tien2004_DTKSTK MT-CT" xfId="4965"/>
    <cellStyle name="T_tien2004_DTKSTK MT-CT_nhan so hoc" xfId="4966"/>
    <cellStyle name="T_tien2004_Du toan Duong van hanh den Dap - A Luoi (Quynh-Gia T9-2010)" xfId="4967"/>
    <cellStyle name="T_tien2004_Du toan Duong van hanh den Dap - A Luoi (Quynh-Gia T9-2010)_TT-BGVL 2010" xfId="4968"/>
    <cellStyle name="T_tien2004_nhan so hoc" xfId="4969"/>
    <cellStyle name="T_Tinh mong theo SPT cau Hoi Can ( coc nhoi)" xfId="4970"/>
    <cellStyle name="T_Tinh mong theo SPT cau Hoi Can ( coc nhoi)_TT-BGVL 2010" xfId="4971"/>
    <cellStyle name="T_TK_HT" xfId="4972"/>
    <cellStyle name="T_TK_HT 2" xfId="4973"/>
    <cellStyle name="T_TK_HT_Book1" xfId="4974"/>
    <cellStyle name="T_TK_HT_Book1_1" xfId="4975"/>
    <cellStyle name="T_TK_HT_DG Kon Tum(van)" xfId="4976"/>
    <cellStyle name="T_TKE-ChoDon-sua" xfId="4977"/>
    <cellStyle name="T_TKE-ChoDon-sua_DTKScamcocMT-Cantho" xfId="4978"/>
    <cellStyle name="T_TKE-ChoDon-sua_DTKScamcocMT-Cantho_nhan so hoc" xfId="4979"/>
    <cellStyle name="T_TKE-ChoDon-sua_DTKSTK MT-CT" xfId="4980"/>
    <cellStyle name="T_TKE-ChoDon-sua_DTKSTK MT-CT_nhan so hoc" xfId="4981"/>
    <cellStyle name="T_TKE-ChoDon-sua_nhan so hoc" xfId="4982"/>
    <cellStyle name="T_TK-LRDX" xfId="4983"/>
    <cellStyle name="T_TK-LRDX 2" xfId="4984"/>
    <cellStyle name="T_TK-LRDX_15.11.2009" xfId="4985"/>
    <cellStyle name="T_TL-Ben400CV" xfId="4986"/>
    <cellStyle name="T_Tong du toan_tham tra" xfId="4987"/>
    <cellStyle name="T_Tong hop cong viec Ban du toan dang thuc hien" xfId="4988"/>
    <cellStyle name="T_TONG HOP HANG NGAY" xfId="4989"/>
    <cellStyle name="T_TONG MUC DAU TU" xfId="4990"/>
    <cellStyle name="T_TONG MUC DAU TU_BU GIA VL&amp;NL(T5-T8 2010)-5" xfId="4991"/>
    <cellStyle name="T_TONG MUC DAU TU_Du toan Duong van hanh den Dap - A Luoi (Quynh-Gia T9-2010)" xfId="4992"/>
    <cellStyle name="T_TONG MUC DAU TU_Du toan Duong van hanh den Dap - A Luoi (Quynh-Gia T9-2010)_TT-BGVL 2010" xfId="4993"/>
    <cellStyle name="T_tonghop-TBA-TK" xfId="4994"/>
    <cellStyle name="T_tonghop-TBA-TK 2" xfId="4995"/>
    <cellStyle name="T_tonghop-TBA-TK_15.11.2009" xfId="4996"/>
    <cellStyle name="T_TONGKE" xfId="4997"/>
    <cellStyle name="T_TONGKE 2" xfId="4998"/>
    <cellStyle name="T_TT-D1_Toan cau (TM)" xfId="4999"/>
    <cellStyle name="T_Tuyen khu cong nghiep so 2-3- KS du an_hieu lap" xfId="5000"/>
    <cellStyle name="T_TUYEN-Q9-PHONG" xfId="5001"/>
    <cellStyle name="T_TUYEN-Q9-PHONG 2" xfId="5002"/>
    <cellStyle name="T_TH " xfId="5003"/>
    <cellStyle name="T_TH _15.11.2009" xfId="5004"/>
    <cellStyle name="T_TH 20.12. 2005 " xfId="5005"/>
    <cellStyle name="T_TH 20.12. 2005 _15.11.2009" xfId="5006"/>
    <cellStyle name="T_TH nha hop dn  + SN nha hop dan(DC lan 2)_Tham tra" xfId="5007"/>
    <cellStyle name="T_TH+PT gia thau THUY DIEN THUONG KT (TL676)" xfId="5008"/>
    <cellStyle name="T_TH+PHAN TICH DON GIA CHAO THAU CAU NGOC TEM 1 " xfId="5009"/>
    <cellStyle name="T_Thanh toan dot 12A-XL17" xfId="5010"/>
    <cellStyle name="T_Thanh toan dot 12A-XL17_15.11.2009" xfId="5011"/>
    <cellStyle name="T_ThÐp t­êng th­îng l­u" xfId="5012"/>
    <cellStyle name="T_ThÐp t­êng th­îng l­u_15.11.2009" xfId="5013"/>
    <cellStyle name="T_thep ma kem" xfId="5014"/>
    <cellStyle name="T_thep ma kem 2" xfId="5015"/>
    <cellStyle name="T_Thi  nghiem tuyen dONG sON" xfId="5016"/>
    <cellStyle name="T_THKL (CHP)" xfId="5017"/>
    <cellStyle name="T_THKL (CHP)_TT-BGVL 2010" xfId="5018"/>
    <cellStyle name="T_THKL BAN,VOM" xfId="5019"/>
    <cellStyle name="T_THKL CONG HOP CHIEM CHO" xfId="5020"/>
    <cellStyle name="T_THKL CONG HOP CHIEM CHO_TT-BGVL 2010" xfId="5021"/>
    <cellStyle name="T_THKL CONG VUONG+TRON CHIEM CHO" xfId="5022"/>
    <cellStyle name="T_THKL CONG VUONG+TRON CHIEM CHO_TT-BGVL 2010" xfId="5023"/>
    <cellStyle name="T_THKL DOAN 2-BVTC" xfId="5024"/>
    <cellStyle name="T_Thong ke" xfId="5025"/>
    <cellStyle name="T_Thong ke tuyen (TKCS)_DNTA" xfId="5026"/>
    <cellStyle name="T_Thong ke_DTKScamcocMT-Cantho" xfId="5027"/>
    <cellStyle name="T_Thong ke_DTKScamcocMT-Cantho_nhan so hoc" xfId="5028"/>
    <cellStyle name="T_Thong ke_DTKSTK MT-CT" xfId="5029"/>
    <cellStyle name="T_Thong ke_DTKSTK MT-CT_nhan so hoc" xfId="5030"/>
    <cellStyle name="T_Thong ke_nhan so hoc" xfId="5031"/>
    <cellStyle name="T_TRAM PPedit" xfId="5032"/>
    <cellStyle name="T_TRAM PPedit 2" xfId="5033"/>
    <cellStyle name="T_TRUNG LUONG MY THUAN +bao cao thiet bi" xfId="5034"/>
    <cellStyle name="T_Vat tu chu yeu HCM" xfId="5035"/>
    <cellStyle name="T_vc Hang Tom" xfId="5036"/>
    <cellStyle name="T_vc Hang Tom_BU GIA VL&amp;NL(T5-T8 2010)-5" xfId="5037"/>
    <cellStyle name="T_vc Hang Tom_Du toan Duong van hanh den Dap - A Luoi (Quynh-Gia T9-2010)" xfId="5038"/>
    <cellStyle name="T_vc Hang Tom_Du toan Duong van hanh den Dap - A Luoi (Quynh-Gia T9-2010)_TT-BGVL 2010" xfId="5039"/>
    <cellStyle name="T_Via he Tieu khu 1_KT_Sua lan 1" xfId="5040"/>
    <cellStyle name="T_VL nhap Cat vang HB" xfId="5041"/>
    <cellStyle name="T_VLsonladot3a" xfId="5042"/>
    <cellStyle name="T_VLsonladot3a_15.11.2009" xfId="5043"/>
    <cellStyle name="T_Xac dinh cu ly van chuyen" xfId="5044"/>
    <cellStyle name="T_Xac dinh cu ly van chuyen 2" xfId="5045"/>
    <cellStyle name="T_ÿÿÿÿÿ" xfId="5046"/>
    <cellStyle name="T_ÿÿÿÿÿ 2" xfId="5047"/>
    <cellStyle name="T_ÿÿÿÿÿ_1" xfId="5048"/>
    <cellStyle name="T_ÿÿÿÿÿ_1_15.11.2009" xfId="5049"/>
    <cellStyle name="T_ÿÿÿÿÿ_15.11.2009" xfId="5050"/>
    <cellStyle name="T_ÿÿÿÿÿ_2" xfId="5051"/>
    <cellStyle name="T_ÿÿÿÿÿ_2_15.11.2009" xfId="5052"/>
    <cellStyle name="T_ÿÿÿÿÿ_Book1" xfId="5053"/>
    <cellStyle name="T_ÿÿÿÿÿ_Book1_15.11.2009" xfId="5054"/>
    <cellStyle name="T_ÿÿÿÿÿ_ÿÿÿÿÿ" xfId="5055"/>
    <cellStyle name="T_ÿÿÿÿÿ_ÿÿÿÿÿ_15.11.2009" xfId="5056"/>
    <cellStyle name="Tentruong" xfId="5057"/>
    <cellStyle name="Text Indent A" xfId="5058"/>
    <cellStyle name="Text Indent B" xfId="5059"/>
    <cellStyle name="Text Indent C" xfId="5060"/>
    <cellStyle name="Tiêu đề" xfId="5061"/>
    <cellStyle name="Tính toán" xfId="5062"/>
    <cellStyle name="tit1" xfId="5063"/>
    <cellStyle name="tit2" xfId="5064"/>
    <cellStyle name="tit3" xfId="5065"/>
    <cellStyle name="tit4" xfId="5066"/>
    <cellStyle name="Title 10" xfId="5067"/>
    <cellStyle name="Title 11" xfId="5068"/>
    <cellStyle name="Title 12" xfId="5069"/>
    <cellStyle name="Title 13" xfId="5070"/>
    <cellStyle name="Title 14" xfId="5071"/>
    <cellStyle name="Title 15" xfId="5072"/>
    <cellStyle name="Title 16" xfId="5073"/>
    <cellStyle name="Title 17" xfId="5074"/>
    <cellStyle name="Title 18" xfId="5075"/>
    <cellStyle name="Title 19" xfId="5076"/>
    <cellStyle name="Title 2" xfId="5077"/>
    <cellStyle name="Title 2 2" xfId="5078"/>
    <cellStyle name="Title 20" xfId="5079"/>
    <cellStyle name="Title 21" xfId="5080"/>
    <cellStyle name="Title 22" xfId="5081"/>
    <cellStyle name="Title 23" xfId="5082"/>
    <cellStyle name="Title 24" xfId="5083"/>
    <cellStyle name="Title 25" xfId="5084"/>
    <cellStyle name="Title 26" xfId="5085"/>
    <cellStyle name="Title 3" xfId="5086"/>
    <cellStyle name="Title 4" xfId="5087"/>
    <cellStyle name="Title 5" xfId="5088"/>
    <cellStyle name="Title 6" xfId="5089"/>
    <cellStyle name="Title 7" xfId="5090"/>
    <cellStyle name="Title 8" xfId="5091"/>
    <cellStyle name="Title 9" xfId="5092"/>
    <cellStyle name="Tongcong" xfId="5093"/>
    <cellStyle name="Top" xfId="5094"/>
    <cellStyle name="Top 2" xfId="5095"/>
    <cellStyle name="Top 3" xfId="5096"/>
    <cellStyle name="Total 10" xfId="5097"/>
    <cellStyle name="Total 11" xfId="5098"/>
    <cellStyle name="Total 12" xfId="5099"/>
    <cellStyle name="Total 13" xfId="5100"/>
    <cellStyle name="Total 14" xfId="5101"/>
    <cellStyle name="Total 15" xfId="5102"/>
    <cellStyle name="Total 16" xfId="5103"/>
    <cellStyle name="Total 17" xfId="5104"/>
    <cellStyle name="Total 18" xfId="5105"/>
    <cellStyle name="Total 19" xfId="5106"/>
    <cellStyle name="Total 2" xfId="5107"/>
    <cellStyle name="Total 2 2" xfId="5108"/>
    <cellStyle name="Total 2 2 2" xfId="5109"/>
    <cellStyle name="Total 2 3" xfId="5110"/>
    <cellStyle name="Total 2 4" xfId="5111"/>
    <cellStyle name="Total 20" xfId="5112"/>
    <cellStyle name="Total 21" xfId="5113"/>
    <cellStyle name="Total 22" xfId="5114"/>
    <cellStyle name="Total 23" xfId="5115"/>
    <cellStyle name="Total 24" xfId="5116"/>
    <cellStyle name="Total 25" xfId="5117"/>
    <cellStyle name="Total 26" xfId="5118"/>
    <cellStyle name="Total 27" xfId="5119"/>
    <cellStyle name="Total 28" xfId="5120"/>
    <cellStyle name="Total 3" xfId="5121"/>
    <cellStyle name="Total 3 2" xfId="5122"/>
    <cellStyle name="Total 4" xfId="5123"/>
    <cellStyle name="Total 4 2" xfId="5124"/>
    <cellStyle name="Total 5" xfId="5125"/>
    <cellStyle name="Total 5 2" xfId="5126"/>
    <cellStyle name="Total 6" xfId="5127"/>
    <cellStyle name="Total 6 2" xfId="5128"/>
    <cellStyle name="Total 7" xfId="5129"/>
    <cellStyle name="Total 7 2" xfId="5130"/>
    <cellStyle name="Total 8" xfId="5131"/>
    <cellStyle name="Total 8 2" xfId="5132"/>
    <cellStyle name="Total 9" xfId="5133"/>
    <cellStyle name="Total 9 2" xfId="5134"/>
    <cellStyle name="Tổng" xfId="5135"/>
    <cellStyle name="Tốt" xfId="5136"/>
    <cellStyle name="tt1" xfId="5137"/>
    <cellStyle name="Tuan" xfId="5138"/>
    <cellStyle name="Tusental_Edit.page.XLS" xfId="5139"/>
    <cellStyle name="th" xfId="5140"/>
    <cellStyle name="th 10" xfId="5141"/>
    <cellStyle name="th 11" xfId="5142"/>
    <cellStyle name="th 12" xfId="5143"/>
    <cellStyle name="th 13" xfId="5144"/>
    <cellStyle name="th 14" xfId="5145"/>
    <cellStyle name="th 15" xfId="5146"/>
    <cellStyle name="th 16" xfId="5147"/>
    <cellStyle name="th 17" xfId="5148"/>
    <cellStyle name="th 18" xfId="5149"/>
    <cellStyle name="th 19" xfId="5150"/>
    <cellStyle name="th 2" xfId="5151"/>
    <cellStyle name="th 2 2" xfId="5152"/>
    <cellStyle name="th 2 3" xfId="5153"/>
    <cellStyle name="th 20" xfId="5154"/>
    <cellStyle name="th 21" xfId="5155"/>
    <cellStyle name="th 22" xfId="5156"/>
    <cellStyle name="th 23" xfId="5157"/>
    <cellStyle name="th 24" xfId="5158"/>
    <cellStyle name="th 3" xfId="5159"/>
    <cellStyle name="th 3 2" xfId="5160"/>
    <cellStyle name="th 4" xfId="5161"/>
    <cellStyle name="th 4 2" xfId="5162"/>
    <cellStyle name="th 5" xfId="5163"/>
    <cellStyle name="th 6" xfId="5164"/>
    <cellStyle name="th 7" xfId="5165"/>
    <cellStyle name="th 8" xfId="5166"/>
    <cellStyle name="th 9" xfId="5167"/>
    <cellStyle name="th_DU TOAN (SB2)_2010" xfId="5168"/>
    <cellStyle name="þ_x001d_ð'&amp;Oý—&amp;HýG_x0008_¶ Ž_x000a__x0007__x0001__x0001_" xfId="5169"/>
    <cellStyle name="þ_x001d_ð¤_x000c_¯þ_x0014__x000d_¨þU_x0001_À_x0004_ _x0015__x000f__x0001_" xfId="5170"/>
    <cellStyle name="þ_x001d_ð¤_x000c_¯þ_x0014__x000d_¨þU_x0001_À_x0004_ _x0015__x000f__x0001__x0001_" xfId="5171"/>
    <cellStyle name="þ_x001d_ð¤_x000c_¯þ_x0014__x000d_¨þU_x0001_À_x0004_ _x0015__x000f__x0001__x0001_?_x0002_ÿÿÿÿÿÿÿÿÿÿÿÿÿÿÿ¯?(_x0002__x001d__x0017_ ???º%ÿÿÿÿ????_x0006__x0016_??????????????Í!Ë??????????           ?????           ?????????_x000d__x000d_U_x000d_H\D2_x000d_D2\DEMO.MSC_x000d_S;C:\DOS;C:\HANH\D3;C:\HANH\D2;C:\NC_x000d_????????????????????????????????????????????????????????????" xfId="5172"/>
    <cellStyle name="þ_x001d_ð·_x000c_æþ'_x000d_ßþU_x0001_Ø_x0005_ü_x0014__x0007__x0001__x0001_" xfId="5173"/>
    <cellStyle name="þ_x001d_ð·_x000c_æþ'_x000d_ßþU_x0001_Ø_x0005_ü_x0014__x0007__x0001__x0001_ 2" xfId="5174"/>
    <cellStyle name="þ_x001d_ð·_x000c_æþ'_x000d_ßþU_x0001_Ø_x0005_ü_x0014__x0007__x0001__x0001_?_x0002_ÿÿÿÿÿÿÿÿÿÿÿÿÿÿÿ¯?(_x0002__x001e__x0016_ ???¼$ÿÿÿÿ????_x0006__x0016_??????????????Í!Ë??????????           ?????           ?????????_x000d_C:\WINDOWS\_x000d_V_x000d_S\TEMP_x000d_NC;C:\NU;C:\VIRUS;_x000d_?????????????????????????????????????????????????????????????????????????????" xfId="5175"/>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Ø‹F_x000a_‹V_x000c_Ä^_x0006_&amp;‰G_x0008_&amp;‰W_x000a__x001f_ÉË?¸ÿ_x0013_È_x0006_??WV_x001e_Ø‹^_x000a_‹v_x0006_ƒûÿt_x0007_F_x0008_&amp;‰\_x000a_ƒ~_x000c_?u.F_x0008_&amp;ÿt_x0002_&amp;ÿ4&amp;" xfId="5176"/>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5177"/>
    <cellStyle name="þ_x001d_ð·_x000c_æþ'_x000d_ßþU_x0001_Ø_x0005_ü_x0014__x0007__x0001__x0001__DG Kon Tum(van)" xfId="5178"/>
    <cellStyle name="þ_x001d_ðÇ%Uý—&amp;Hý9_x0008_Ÿ s_x000a__x0007__x0001__x0001_" xfId="5179"/>
    <cellStyle name="þ_x001d_ðÇ%Uý—&amp;Hý9_x0008_Ÿ s_x000a__x0007__x0001__x0001_ 2" xfId="5180"/>
    <cellStyle name="þ_x001d_ðÇ%Uý—&amp;Hý9_x0008_Ÿ s_x000a__x0007__x0001__x0001_?_x0002_ÿÿÿÿÿÿÿÿÿÿÿÿÿÿÿ_x0001_(_x0002_—_x000d_???Î_x001f_ÿÿÿÿ????_x0007_???????????????Í!Ë??????????           ?????           ?????????_x000d_C:\WINDOWS\country.sys_x000d_??????????????????????????????????????????????????????????????????????????????????????????????" xfId="5181"/>
    <cellStyle name="þ_x001d_ðK_x000c_Fý_x001b__x000d_9ýU_x0001_Ð_x0008_¦)_x0007__x0001__x0001_" xfId="5182"/>
    <cellStyle name="þ_x001d_ðK_x000c_Fý_x001b__x000d_9ýU_x0001_Ð_x0008_¦)_x0007__x0001__x0001_?_x0002_ÿÿÿÿÿÿÿÿÿÿÿÿÿÿÿ¯?(_x0002_$- ???&amp;&lt;ÿÿÿÿ??Î_x0005__x0006__x0014_??????????????Í!Ë??????????           ?????           ?????????_x000d_._x000d__DELL2\VOL1:NET_CONF\MESSAGE2.TXT_x000d_AMAMOTO_x000d_\HYPERION\HYPPROGS_x000d_??????????????????????????????????????????????????????" xfId="5183"/>
    <cellStyle name="thuong-10" xfId="5184"/>
    <cellStyle name="thuong-11" xfId="5185"/>
    <cellStyle name="Thuyet minh" xfId="5186"/>
    <cellStyle name="Thuyet minh 2" xfId="5187"/>
    <cellStyle name="Thuyet minh 3" xfId="5188"/>
    <cellStyle name="Trien1.000" xfId="5189"/>
    <cellStyle name="Triendate" xfId="5190"/>
    <cellStyle name="Trientime" xfId="5191"/>
    <cellStyle name="Trung tính" xfId="5192"/>
    <cellStyle name="UnitText" xfId="5193"/>
    <cellStyle name="V" xfId="5194"/>
    <cellStyle name="Valuta (0)_CALPREZZ" xfId="5195"/>
    <cellStyle name="Valuta_ PESO ELETTR." xfId="5196"/>
    <cellStyle name="VANG1" xfId="5197"/>
    <cellStyle name="VANG1 2" xfId="5198"/>
    <cellStyle name="Văn bản Cảnh báo" xfId="5199"/>
    <cellStyle name="Văn bản Giải thích" xfId="5200"/>
    <cellStyle name="viet" xfId="5201"/>
    <cellStyle name="viet 10" xfId="5202"/>
    <cellStyle name="viet 11" xfId="5203"/>
    <cellStyle name="viet 12" xfId="5204"/>
    <cellStyle name="viet 13" xfId="5205"/>
    <cellStyle name="viet 14" xfId="5206"/>
    <cellStyle name="viet 15" xfId="5207"/>
    <cellStyle name="viet 16" xfId="5208"/>
    <cellStyle name="viet 17" xfId="5209"/>
    <cellStyle name="viet 18" xfId="5210"/>
    <cellStyle name="viet 19" xfId="5211"/>
    <cellStyle name="viet 2" xfId="5212"/>
    <cellStyle name="viet 2 2" xfId="5213"/>
    <cellStyle name="viet 20" xfId="5214"/>
    <cellStyle name="viet 21" xfId="5215"/>
    <cellStyle name="viet 22" xfId="5216"/>
    <cellStyle name="viet 23" xfId="5217"/>
    <cellStyle name="viet 24" xfId="5218"/>
    <cellStyle name="viet 3" xfId="5219"/>
    <cellStyle name="viet 3 2" xfId="5220"/>
    <cellStyle name="viet 4" xfId="5221"/>
    <cellStyle name="viet 5" xfId="5222"/>
    <cellStyle name="viet 6" xfId="5223"/>
    <cellStyle name="viet 7" xfId="5224"/>
    <cellStyle name="viet 8" xfId="5225"/>
    <cellStyle name="viet 9" xfId="5226"/>
    <cellStyle name="viet_Du toan KS+TK Dap dang Tra Khuc TKBVTC-04-9-2018" xfId="5227"/>
    <cellStyle name="viet2" xfId="5228"/>
    <cellStyle name="viet2 10" xfId="5229"/>
    <cellStyle name="viet2 11" xfId="5230"/>
    <cellStyle name="viet2 12" xfId="5231"/>
    <cellStyle name="viet2 13" xfId="5232"/>
    <cellStyle name="viet2 14" xfId="5233"/>
    <cellStyle name="viet2 15" xfId="5234"/>
    <cellStyle name="viet2 16" xfId="5235"/>
    <cellStyle name="viet2 17" xfId="5236"/>
    <cellStyle name="viet2 18" xfId="5237"/>
    <cellStyle name="viet2 19" xfId="5238"/>
    <cellStyle name="viet2 2" xfId="5239"/>
    <cellStyle name="viet2 2 2" xfId="5240"/>
    <cellStyle name="viet2 2 3" xfId="5241"/>
    <cellStyle name="viet2 20" xfId="5242"/>
    <cellStyle name="viet2 21" xfId="5243"/>
    <cellStyle name="viet2 22" xfId="5244"/>
    <cellStyle name="viet2 23" xfId="5245"/>
    <cellStyle name="viet2 24" xfId="5246"/>
    <cellStyle name="viet2 3" xfId="5247"/>
    <cellStyle name="viet2 3 2" xfId="5248"/>
    <cellStyle name="viet2 4" xfId="5249"/>
    <cellStyle name="viet2 4 2" xfId="5250"/>
    <cellStyle name="viet2 5" xfId="5251"/>
    <cellStyle name="viet2 6" xfId="5252"/>
    <cellStyle name="viet2 7" xfId="5253"/>
    <cellStyle name="viet2 8" xfId="5254"/>
    <cellStyle name="viet2 9" xfId="5255"/>
    <cellStyle name="viet2_DU TOAN (SB2)_2010" xfId="5256"/>
    <cellStyle name="Vietnam 1" xfId="5257"/>
    <cellStyle name="Visible" xfId="5258"/>
    <cellStyle name="Visible 2" xfId="5259"/>
    <cellStyle name="Visible 3" xfId="5260"/>
    <cellStyle name="VN new romanNormal" xfId="5261"/>
    <cellStyle name="vn time 10" xfId="5262"/>
    <cellStyle name="Vn Time 13" xfId="5263"/>
    <cellStyle name="Vn Time 14" xfId="5264"/>
    <cellStyle name="VN time new roman" xfId="5265"/>
    <cellStyle name="vn_time" xfId="5266"/>
    <cellStyle name="vnbo" xfId="5267"/>
    <cellStyle name="vntxt1" xfId="5268"/>
    <cellStyle name="vntxt2" xfId="5269"/>
    <cellStyle name="vnhead1" xfId="5270"/>
    <cellStyle name="vnhead1 2" xfId="5271"/>
    <cellStyle name="vnhead2" xfId="5272"/>
    <cellStyle name="vnhead3" xfId="5273"/>
    <cellStyle name="vnhead4" xfId="5274"/>
    <cellStyle name="Währung [0]_68574_Materialbedarfsliste" xfId="5275"/>
    <cellStyle name="Währung_68574_Materialbedarfsliste" xfId="5276"/>
    <cellStyle name="Walutowy [0]_Invoices2001Slovakia" xfId="5277"/>
    <cellStyle name="Walutowy_Invoices2001Slovakia" xfId="5278"/>
    <cellStyle name="Warning Text 10" xfId="5279"/>
    <cellStyle name="Warning Text 11" xfId="5280"/>
    <cellStyle name="Warning Text 12" xfId="5281"/>
    <cellStyle name="Warning Text 13" xfId="5282"/>
    <cellStyle name="Warning Text 14" xfId="5283"/>
    <cellStyle name="Warning Text 15" xfId="5284"/>
    <cellStyle name="Warning Text 16" xfId="5285"/>
    <cellStyle name="Warning Text 17" xfId="5286"/>
    <cellStyle name="Warning Text 18" xfId="5287"/>
    <cellStyle name="Warning Text 19" xfId="5288"/>
    <cellStyle name="Warning Text 2" xfId="5289"/>
    <cellStyle name="Warning Text 2 2" xfId="5290"/>
    <cellStyle name="Warning Text 20" xfId="5291"/>
    <cellStyle name="Warning Text 21" xfId="5292"/>
    <cellStyle name="Warning Text 22" xfId="5293"/>
    <cellStyle name="Warning Text 23" xfId="5294"/>
    <cellStyle name="Warning Text 24" xfId="5295"/>
    <cellStyle name="Warning Text 25" xfId="5296"/>
    <cellStyle name="Warning Text 26" xfId="5297"/>
    <cellStyle name="Warning Text 3" xfId="5298"/>
    <cellStyle name="Warning Text 4" xfId="5299"/>
    <cellStyle name="Warning Text 5" xfId="5300"/>
    <cellStyle name="Warning Text 6" xfId="5301"/>
    <cellStyle name="Warning Text 7" xfId="5302"/>
    <cellStyle name="Warning Text 8" xfId="5303"/>
    <cellStyle name="Warning Text 9" xfId="5304"/>
    <cellStyle name="xan1" xfId="5305"/>
    <cellStyle name="Xấu" xfId="5306"/>
    <cellStyle name="xuan" xfId="5307"/>
    <cellStyle name="xuan 2" xfId="5308"/>
    <cellStyle name="เครื่องหมายสกุลเงิน [0]_FTC_OFFER" xfId="5309"/>
    <cellStyle name="เครื่องหมายสกุลเงิน_FTC_OFFER" xfId="5310"/>
    <cellStyle name="น้บะภฒ_95" xfId="5311"/>
    <cellStyle name="ปกติ_FTC_OFFER" xfId="5312"/>
    <cellStyle name="ฤธถ [0]_95" xfId="5313"/>
    <cellStyle name="ฤธถ_95" xfId="5314"/>
    <cellStyle name="ล๋ศญ [0]_95" xfId="5315"/>
    <cellStyle name="ล๋ศญ_95" xfId="5316"/>
    <cellStyle name="วฅมุ_4ฟ๙ฝวภ๛" xfId="5317"/>
    <cellStyle name=" [0.00]_ Att. 1- Cover" xfId="5318"/>
    <cellStyle name="_ Att. 1- Cover" xfId="5319"/>
    <cellStyle name="?_ Att. 1- Cover" xfId="5320"/>
    <cellStyle name="똿뗦먛귟 [0.00]_PRODUCT DETAIL Q1" xfId="28"/>
    <cellStyle name="똿뗦먛귟_PRODUCT DETAIL Q1" xfId="29"/>
    <cellStyle name="믅됞 [0.00]_PRODUCT DETAIL Q1" xfId="30"/>
    <cellStyle name="믅됞_PRODUCT DETAIL Q1" xfId="31"/>
    <cellStyle name="백분율_95" xfId="32"/>
    <cellStyle name="뷭?_BOOKSHIP" xfId="33"/>
    <cellStyle name="안건회계법인" xfId="5321"/>
    <cellStyle name="안건회계법인 2" xfId="5322"/>
    <cellStyle name="콤맀_Sheet1_총괄표 (수출입) (2)" xfId="5323"/>
    <cellStyle name="콤마 [ - 유형1" xfId="5324"/>
    <cellStyle name="콤마 [ - 유형2" xfId="5325"/>
    <cellStyle name="콤마 [ - 유형3" xfId="5326"/>
    <cellStyle name="콤마 [ - 유형4" xfId="5327"/>
    <cellStyle name="콤마 [ - 유형5" xfId="5328"/>
    <cellStyle name="콤마 [ - 유형6" xfId="5329"/>
    <cellStyle name="콤마 [ - 유형7" xfId="5330"/>
    <cellStyle name="콤마 [ - 유형8" xfId="5331"/>
    <cellStyle name="콤마 [0]_ 비목별 월별기술 " xfId="5332"/>
    <cellStyle name="콤마_ 비목별 월별기술 " xfId="5333"/>
    <cellStyle name="통화 [0]_1202" xfId="34"/>
    <cellStyle name="통화_1202" xfId="35"/>
    <cellStyle name="표섀_변경(최종)" xfId="5334"/>
    <cellStyle name="표준_(정보부문)월별인원계획" xfId="36"/>
    <cellStyle name="표줠_Sheet1_1_총괄표 (수출입) (2)" xfId="5335"/>
    <cellStyle name="一般_00Q3902REV.1" xfId="5336"/>
    <cellStyle name="千分位[0]_00Q3902REV.1" xfId="5337"/>
    <cellStyle name="千分位_00Q3902REV.1" xfId="5338"/>
    <cellStyle name="桁区切り [0.00]_BOQ-1" xfId="5339"/>
    <cellStyle name="桁区切り_CONC-1.xls グラフ 1" xfId="5340"/>
    <cellStyle name="標準_05.12.02.Packliste" xfId="5341"/>
    <cellStyle name="貨幣 [0]_00Q3902REV.1" xfId="5342"/>
    <cellStyle name="貨幣[0]_BRE" xfId="5343"/>
    <cellStyle name="貨幣_00Q3902REV.1" xfId="5344"/>
    <cellStyle name="超連結_Book1" xfId="5345"/>
    <cellStyle name="通貨 [0.00]_CONC-1.xls グラフ 1" xfId="5346"/>
    <cellStyle name="通貨_CONC-1.xls グラフ 1" xfId="5347"/>
    <cellStyle name="隨後的超連結_Book1" xfId="5348"/>
  </cellStyles>
  <dxfs count="0"/>
  <tableStyles count="0" defaultTableStyle="TableStyleMedium2" defaultPivotStyle="PivotStyleLight16"/>
  <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234315</xdr:colOff>
      <xdr:row>0</xdr:row>
      <xdr:rowOff>0</xdr:rowOff>
    </xdr:from>
    <xdr:to>
      <xdr:col>1</xdr:col>
      <xdr:colOff>815788</xdr:colOff>
      <xdr:row>4</xdr:row>
      <xdr:rowOff>206431</xdr:rowOff>
    </xdr:to>
    <xdr:pic>
      <xdr:nvPicPr>
        <xdr:cNvPr id="2" name="Picture 1" descr="logo cv">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0"/>
          <a:ext cx="1000573" cy="1044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419548</xdr:colOff>
      <xdr:row>4</xdr:row>
      <xdr:rowOff>206431</xdr:rowOff>
    </xdr:to>
    <xdr:pic>
      <xdr:nvPicPr>
        <xdr:cNvPr id="2" name="Picture 1" descr="logo cv">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0573" cy="1044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ablesch-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G%20TRINH/TAN%20MY/THAU%20PHU%20(TM)/CONG%20TY%20DUC%20THANH%20HUNG%20(TM)/PL01%20Thue%20ngoai%20SX&amp;LD%20Cua%20NVH%20(T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GATE HOUSE"/>
      <sheetName val="ADMINISTRATION BUILDING "/>
      <sheetName val="HYDROGEN PLANT BUILDING"/>
      <sheetName val="COAL HANDLING CONTROL BUILDING"/>
      <sheetName val="COAL PLANT BUNKERING SW. BLDG."/>
      <sheetName val="COAL RAIL UNLOADING SW. BLDG."/>
      <sheetName val="FUEL OIL XFER"/>
      <sheetName val="ASH CONTROL"/>
      <sheetName val="ESP CONTROL HOUSE"/>
      <sheetName val="WAREHOUSE"/>
      <sheetName val="WORKSHOP-STORE"/>
      <sheetName val="BULLDOZER GARAGE"/>
      <sheetName val="CHLORINATION BLDG"/>
      <sheetName val="CIRCULATING WATER PUMP HOUSE"/>
      <sheetName val="SWITCH YARD BUILDING"/>
      <sheetName val="BERTH ELECTRICITY HOUSE"/>
      <sheetName val="COMMON SERVICE HOUSE "/>
      <sheetName val="UNIT 1 &amp; UNIT 2 FGD PUMPHOUSE"/>
      <sheetName val="GYPSUM DEWATERING HOUSE"/>
      <sheetName val="LIMESTONE MILLING HOUSE"/>
      <sheetName val="WATER TREATMENT CONTROL HOUSE"/>
      <sheetName val="WASTE WATER TREATMENT BLDG. "/>
      <sheetName val="GARAGE-CIVIL WORSHOP"/>
      <sheetName val="SUB GATE HOUSE"/>
      <sheetName val="EXTERNAL PLANT WORKSHOP"/>
      <sheetName val="UNIT 1 BOILER BUILDING"/>
      <sheetName val="CENTRAL CONTROL BUILDING"/>
      <sheetName val="UNIT 1 TURBINE BUILDING"/>
      <sheetName val="UNIT 1 &amp; UNIT 2 AUX BAY-BUNKER "/>
      <sheetName val="UNIT 2 BOILER BUILDING "/>
      <sheetName val="UNIT 2 TURBINE BUILDING"/>
      <sheetName val="RETURN WATER PUMPHOUSE"/>
      <sheetName val="H.F.O. UNLOADING PUMP HOUSE"/>
      <sheetName val="Sheet1"/>
      <sheetName val="XL4Poppy"/>
      <sheetName val="KL"/>
      <sheetName val="THKL"/>
      <sheetName val="CHIETTINH"/>
      <sheetName val="SON"/>
      <sheetName val="DT chi tiet"/>
      <sheetName val="Don gia chung vat lieu chinh"/>
      <sheetName val="TH kinh phi"/>
      <sheetName val="bia"/>
      <sheetName val="SX"/>
      <sheetName val="00000000"/>
      <sheetName val="XXXXXXXX"/>
      <sheetName val="XXXXXXX0"/>
      <sheetName val="Sheet2"/>
      <sheetName val="Sheet3"/>
      <sheetName val="tuong"/>
      <sheetName val="COAT&amp;WRAP-QIOT-#3"/>
      <sheetName val="PNT-QUOT-#3"/>
      <sheetName val="CHITIET VL-NC-TT -1p"/>
      <sheetName val="CHITIET VL-NC-TT-3p"/>
      <sheetName val="TDTKP1"/>
      <sheetName val="KPVC-BD "/>
      <sheetName val="SL dau tien"/>
      <sheetName val="SUB GAT_x0000__x0000__x0000__x0000_USE"/>
      <sheetName val="dd"/>
      <sheetName val="CHITIET VL-NC"/>
      <sheetName val="DON GIA"/>
      <sheetName val="TNHCHINH"/>
      <sheetName val="CIRCULATING WATER PUMP LOUSE"/>
      <sheetName val="CT-35"/>
      <sheetName val="SUB GAT"/>
      <sheetName val="D_MUC"/>
      <sheetName val=""/>
      <sheetName val="MT1"/>
      <sheetName val="MT2"/>
      <sheetName val="LRN"/>
      <sheetName val="MT3"/>
      <sheetName val="MT4"/>
      <sheetName val="MT5"/>
      <sheetName val="NBS"/>
      <sheetName val="LR1"/>
      <sheetName val="LR2"/>
      <sheetName val="mtcs 3"/>
      <sheetName val="THOP"/>
      <sheetName val="10000000"/>
      <sheetName val="20000000"/>
      <sheetName val="30000000"/>
      <sheetName val="40000000"/>
      <sheetName val="50000000"/>
      <sheetName val="60000000"/>
      <sheetName val="70000000"/>
      <sheetName val="80000000"/>
      <sheetName val="90000000"/>
      <sheetName val="a0000000"/>
      <sheetName val="ADMINIST_x0000__x0000_RATION BUIING "/>
      <sheetName val="TD-CS1"/>
      <sheetName val="TD-CS2"/>
      <sheetName val="TD-CS3"/>
      <sheetName val="CS3 (2)"/>
      <sheetName val="CS1 (2)"/>
      <sheetName val="THOP "/>
      <sheetName val="CS2 (2)"/>
      <sheetName val="CHL_RINATION BLDG"/>
      <sheetName val="ADMINIST"/>
      <sheetName val="Giai trinh"/>
      <sheetName val="gvl"/>
      <sheetName val="HN"/>
      <sheetName val="Du_lieu"/>
      <sheetName val="UNIT 1 &amp; UNIT 2 AUX BAY-BUJKER "/>
      <sheetName val="SUB GAT????USE"/>
      <sheetName val="VatTu-1426"/>
      <sheetName val="B1.TH TB"/>
      <sheetName val="B2.THMS"/>
      <sheetName val="TB.01-TBCKTC"/>
      <sheetName val="TB.02-TBCD"/>
      <sheetName val="THLD"/>
      <sheetName val="L.01-CNN "/>
      <sheetName val="L.02-Dap tran"/>
      <sheetName val="L.03-OAL"/>
      <sheetName val="L.04-HLNM"/>
      <sheetName val="L.05.1-TBTL+TBP"/>
      <sheetName val="L.05.2-DIEN NM"/>
      <sheetName val="DG2519"/>
      <sheetName val="DGTH"/>
      <sheetName val="L.05.3-TTLL"/>
      <sheetName val="DGCT"/>
      <sheetName val="VL"/>
      <sheetName val="NC"/>
      <sheetName val="MTC"/>
      <sheetName val="L.05.3-Nuoc"/>
      <sheetName val="L.06-CDD"/>
      <sheetName val="Cuoc DCM"/>
      <sheetName val="VL phan XD"/>
      <sheetName val="luong 2519"/>
      <sheetName val="Luongtho"/>
      <sheetName val="Van dung may"/>
      <sheetName val="Quantity"/>
      <sheetName val="khung ten TD"/>
      <sheetName val="KCMong"/>
      <sheetName val="Gia-NC(khong in)"/>
      <sheetName val="SUB GAT____USE"/>
      <sheetName val="MTP"/>
      <sheetName val="MTP1"/>
      <sheetName val="????????"/>
      <sheetName val="ADMINIST??RATION BUIING "/>
      <sheetName val="SUB GAT?USE"/>
      <sheetName val="DM05"/>
      <sheetName val="cablesch-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sheetData sheetId="63" refreshError="1"/>
      <sheetData sheetId="64"/>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refreshError="1"/>
      <sheetData sheetId="1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01 - Ve sinh tran"/>
      <sheetName val="PL02-Cua"/>
      <sheetName val="SO SANH (Cua NVH)"/>
      <sheetName val="PL01 (Cua NVH)"/>
    </sheetNames>
    <sheetDataSet>
      <sheetData sheetId="0"/>
      <sheetData sheetId="1"/>
      <sheetData sheetId="2">
        <row r="10">
          <cell r="B10" t="str">
            <v>Lắp dựng cửa cuốn</v>
          </cell>
        </row>
        <row r="11">
          <cell r="B11" t="str">
            <v>Cửa cuốn</v>
          </cell>
        </row>
        <row r="12">
          <cell r="B12" t="str">
            <v>Lắp dựng cửa lõi thép</v>
          </cell>
        </row>
        <row r="13">
          <cell r="B13" t="str">
            <v>Cửa nhựa lõi thép (cửa sổ mở quay)</v>
          </cell>
        </row>
        <row r="14">
          <cell r="B14" t="str">
            <v>Motơ + Bộ tích điện</v>
          </cell>
        </row>
        <row r="16">
          <cell r="B16" t="str">
            <v>Lắp dựng cửa lõi thép</v>
          </cell>
        </row>
        <row r="17">
          <cell r="B17" t="str">
            <v>Cửa nhựa lõi thép (cửa đi)</v>
          </cell>
        </row>
        <row r="18">
          <cell r="B18" t="str">
            <v>Cửa nhựa lõi thép (cửa sổ mở quay)</v>
          </cell>
        </row>
        <row r="20">
          <cell r="B20" t="str">
            <v>Lắp dựng cửa lõi thép</v>
          </cell>
        </row>
        <row r="21">
          <cell r="B21" t="str">
            <v>Cửa nhựa lõi thép (cửa đi)</v>
          </cell>
        </row>
        <row r="22">
          <cell r="B22" t="str">
            <v>Cửa nhựa lõi thép (cửa sổ mở quay)</v>
          </cell>
        </row>
        <row r="24">
          <cell r="B24" t="str">
            <v>Lắp dựng cửa cuốn</v>
          </cell>
        </row>
        <row r="25">
          <cell r="B25" t="str">
            <v>Cửa cuốn</v>
          </cell>
        </row>
        <row r="26">
          <cell r="B26" t="str">
            <v>Lắp dựng cửa lõi thép</v>
          </cell>
        </row>
        <row r="27">
          <cell r="B27" t="str">
            <v>Cửa nhựa lõi thép (cửa sổ mở quay)</v>
          </cell>
        </row>
        <row r="28">
          <cell r="B28" t="str">
            <v>Motơ + Bộ tích điện</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G127"/>
  <sheetViews>
    <sheetView showZeros="0" tabSelected="1" view="pageBreakPreview" topLeftCell="A43" zoomScaleNormal="100" zoomScaleSheetLayoutView="100" workbookViewId="0">
      <selection activeCell="D46" sqref="D46"/>
    </sheetView>
  </sheetViews>
  <sheetFormatPr defaultRowHeight="15.75"/>
  <cols>
    <col min="1" max="1" width="4.5" style="159" bestFit="1" customWidth="1"/>
    <col min="2" max="2" width="25.5" style="143" customWidth="1"/>
    <col min="3" max="3" width="7.125" style="181" bestFit="1" customWidth="1"/>
    <col min="4" max="4" width="7.25" style="162" customWidth="1"/>
    <col min="5" max="5" width="8.5" style="162" customWidth="1"/>
    <col min="6" max="6" width="9.875" style="162" customWidth="1"/>
    <col min="7" max="7" width="19.125" style="163" customWidth="1"/>
    <col min="8" max="8" width="14.375" style="164" bestFit="1" customWidth="1"/>
    <col min="9" max="9" width="13.375" style="164" bestFit="1" customWidth="1"/>
    <col min="10" max="234" width="9" style="164"/>
    <col min="235" max="235" width="6" style="164" bestFit="1" customWidth="1"/>
    <col min="236" max="236" width="8.125" style="164" customWidth="1"/>
    <col min="237" max="237" width="35" style="164" customWidth="1"/>
    <col min="238" max="238" width="6.625" style="164" customWidth="1"/>
    <col min="239" max="239" width="10" style="164" bestFit="1" customWidth="1"/>
    <col min="240" max="240" width="12.125" style="164" customWidth="1"/>
    <col min="241" max="241" width="16" style="164" customWidth="1"/>
    <col min="242" max="242" width="11.375" style="164" customWidth="1"/>
    <col min="243" max="490" width="9" style="164"/>
    <col min="491" max="491" width="6" style="164" bestFit="1" customWidth="1"/>
    <col min="492" max="492" width="8.125" style="164" customWidth="1"/>
    <col min="493" max="493" width="35" style="164" customWidth="1"/>
    <col min="494" max="494" width="6.625" style="164" customWidth="1"/>
    <col min="495" max="495" width="10" style="164" bestFit="1" customWidth="1"/>
    <col min="496" max="496" width="12.125" style="164" customWidth="1"/>
    <col min="497" max="497" width="16" style="164" customWidth="1"/>
    <col min="498" max="498" width="11.375" style="164" customWidth="1"/>
    <col min="499" max="746" width="9" style="164"/>
    <col min="747" max="747" width="6" style="164" bestFit="1" customWidth="1"/>
    <col min="748" max="748" width="8.125" style="164" customWidth="1"/>
    <col min="749" max="749" width="35" style="164" customWidth="1"/>
    <col min="750" max="750" width="6.625" style="164" customWidth="1"/>
    <col min="751" max="751" width="10" style="164" bestFit="1" customWidth="1"/>
    <col min="752" max="752" width="12.125" style="164" customWidth="1"/>
    <col min="753" max="753" width="16" style="164" customWidth="1"/>
    <col min="754" max="754" width="11.375" style="164" customWidth="1"/>
    <col min="755" max="1002" width="9" style="164"/>
    <col min="1003" max="1003" width="6" style="164" bestFit="1" customWidth="1"/>
    <col min="1004" max="1004" width="8.125" style="164" customWidth="1"/>
    <col min="1005" max="1005" width="35" style="164" customWidth="1"/>
    <col min="1006" max="1006" width="6.625" style="164" customWidth="1"/>
    <col min="1007" max="1007" width="10" style="164" bestFit="1" customWidth="1"/>
    <col min="1008" max="1008" width="12.125" style="164" customWidth="1"/>
    <col min="1009" max="1009" width="16" style="164" customWidth="1"/>
    <col min="1010" max="1010" width="11.375" style="164" customWidth="1"/>
    <col min="1011" max="1258" width="9" style="164"/>
    <col min="1259" max="1259" width="6" style="164" bestFit="1" customWidth="1"/>
    <col min="1260" max="1260" width="8.125" style="164" customWidth="1"/>
    <col min="1261" max="1261" width="35" style="164" customWidth="1"/>
    <col min="1262" max="1262" width="6.625" style="164" customWidth="1"/>
    <col min="1263" max="1263" width="10" style="164" bestFit="1" customWidth="1"/>
    <col min="1264" max="1264" width="12.125" style="164" customWidth="1"/>
    <col min="1265" max="1265" width="16" style="164" customWidth="1"/>
    <col min="1266" max="1266" width="11.375" style="164" customWidth="1"/>
    <col min="1267" max="1514" width="9" style="164"/>
    <col min="1515" max="1515" width="6" style="164" bestFit="1" customWidth="1"/>
    <col min="1516" max="1516" width="8.125" style="164" customWidth="1"/>
    <col min="1517" max="1517" width="35" style="164" customWidth="1"/>
    <col min="1518" max="1518" width="6.625" style="164" customWidth="1"/>
    <col min="1519" max="1519" width="10" style="164" bestFit="1" customWidth="1"/>
    <col min="1520" max="1520" width="12.125" style="164" customWidth="1"/>
    <col min="1521" max="1521" width="16" style="164" customWidth="1"/>
    <col min="1522" max="1522" width="11.375" style="164" customWidth="1"/>
    <col min="1523" max="1770" width="9" style="164"/>
    <col min="1771" max="1771" width="6" style="164" bestFit="1" customWidth="1"/>
    <col min="1772" max="1772" width="8.125" style="164" customWidth="1"/>
    <col min="1773" max="1773" width="35" style="164" customWidth="1"/>
    <col min="1774" max="1774" width="6.625" style="164" customWidth="1"/>
    <col min="1775" max="1775" width="10" style="164" bestFit="1" customWidth="1"/>
    <col min="1776" max="1776" width="12.125" style="164" customWidth="1"/>
    <col min="1777" max="1777" width="16" style="164" customWidth="1"/>
    <col min="1778" max="1778" width="11.375" style="164" customWidth="1"/>
    <col min="1779" max="2026" width="9" style="164"/>
    <col min="2027" max="2027" width="6" style="164" bestFit="1" customWidth="1"/>
    <col min="2028" max="2028" width="8.125" style="164" customWidth="1"/>
    <col min="2029" max="2029" width="35" style="164" customWidth="1"/>
    <col min="2030" max="2030" width="6.625" style="164" customWidth="1"/>
    <col min="2031" max="2031" width="10" style="164" bestFit="1" customWidth="1"/>
    <col min="2032" max="2032" width="12.125" style="164" customWidth="1"/>
    <col min="2033" max="2033" width="16" style="164" customWidth="1"/>
    <col min="2034" max="2034" width="11.375" style="164" customWidth="1"/>
    <col min="2035" max="2282" width="9" style="164"/>
    <col min="2283" max="2283" width="6" style="164" bestFit="1" customWidth="1"/>
    <col min="2284" max="2284" width="8.125" style="164" customWidth="1"/>
    <col min="2285" max="2285" width="35" style="164" customWidth="1"/>
    <col min="2286" max="2286" width="6.625" style="164" customWidth="1"/>
    <col min="2287" max="2287" width="10" style="164" bestFit="1" customWidth="1"/>
    <col min="2288" max="2288" width="12.125" style="164" customWidth="1"/>
    <col min="2289" max="2289" width="16" style="164" customWidth="1"/>
    <col min="2290" max="2290" width="11.375" style="164" customWidth="1"/>
    <col min="2291" max="2538" width="9" style="164"/>
    <col min="2539" max="2539" width="6" style="164" bestFit="1" customWidth="1"/>
    <col min="2540" max="2540" width="8.125" style="164" customWidth="1"/>
    <col min="2541" max="2541" width="35" style="164" customWidth="1"/>
    <col min="2542" max="2542" width="6.625" style="164" customWidth="1"/>
    <col min="2543" max="2543" width="10" style="164" bestFit="1" customWidth="1"/>
    <col min="2544" max="2544" width="12.125" style="164" customWidth="1"/>
    <col min="2545" max="2545" width="16" style="164" customWidth="1"/>
    <col min="2546" max="2546" width="11.375" style="164" customWidth="1"/>
    <col min="2547" max="2794" width="9" style="164"/>
    <col min="2795" max="2795" width="6" style="164" bestFit="1" customWidth="1"/>
    <col min="2796" max="2796" width="8.125" style="164" customWidth="1"/>
    <col min="2797" max="2797" width="35" style="164" customWidth="1"/>
    <col min="2798" max="2798" width="6.625" style="164" customWidth="1"/>
    <col min="2799" max="2799" width="10" style="164" bestFit="1" customWidth="1"/>
    <col min="2800" max="2800" width="12.125" style="164" customWidth="1"/>
    <col min="2801" max="2801" width="16" style="164" customWidth="1"/>
    <col min="2802" max="2802" width="11.375" style="164" customWidth="1"/>
    <col min="2803" max="3050" width="9" style="164"/>
    <col min="3051" max="3051" width="6" style="164" bestFit="1" customWidth="1"/>
    <col min="3052" max="3052" width="8.125" style="164" customWidth="1"/>
    <col min="3053" max="3053" width="35" style="164" customWidth="1"/>
    <col min="3054" max="3054" width="6.625" style="164" customWidth="1"/>
    <col min="3055" max="3055" width="10" style="164" bestFit="1" customWidth="1"/>
    <col min="3056" max="3056" width="12.125" style="164" customWidth="1"/>
    <col min="3057" max="3057" width="16" style="164" customWidth="1"/>
    <col min="3058" max="3058" width="11.375" style="164" customWidth="1"/>
    <col min="3059" max="3306" width="9" style="164"/>
    <col min="3307" max="3307" width="6" style="164" bestFit="1" customWidth="1"/>
    <col min="3308" max="3308" width="8.125" style="164" customWidth="1"/>
    <col min="3309" max="3309" width="35" style="164" customWidth="1"/>
    <col min="3310" max="3310" width="6.625" style="164" customWidth="1"/>
    <col min="3311" max="3311" width="10" style="164" bestFit="1" customWidth="1"/>
    <col min="3312" max="3312" width="12.125" style="164" customWidth="1"/>
    <col min="3313" max="3313" width="16" style="164" customWidth="1"/>
    <col min="3314" max="3314" width="11.375" style="164" customWidth="1"/>
    <col min="3315" max="3562" width="9" style="164"/>
    <col min="3563" max="3563" width="6" style="164" bestFit="1" customWidth="1"/>
    <col min="3564" max="3564" width="8.125" style="164" customWidth="1"/>
    <col min="3565" max="3565" width="35" style="164" customWidth="1"/>
    <col min="3566" max="3566" width="6.625" style="164" customWidth="1"/>
    <col min="3567" max="3567" width="10" style="164" bestFit="1" customWidth="1"/>
    <col min="3568" max="3568" width="12.125" style="164" customWidth="1"/>
    <col min="3569" max="3569" width="16" style="164" customWidth="1"/>
    <col min="3570" max="3570" width="11.375" style="164" customWidth="1"/>
    <col min="3571" max="3818" width="9" style="164"/>
    <col min="3819" max="3819" width="6" style="164" bestFit="1" customWidth="1"/>
    <col min="3820" max="3820" width="8.125" style="164" customWidth="1"/>
    <col min="3821" max="3821" width="35" style="164" customWidth="1"/>
    <col min="3822" max="3822" width="6.625" style="164" customWidth="1"/>
    <col min="3823" max="3823" width="10" style="164" bestFit="1" customWidth="1"/>
    <col min="3824" max="3824" width="12.125" style="164" customWidth="1"/>
    <col min="3825" max="3825" width="16" style="164" customWidth="1"/>
    <col min="3826" max="3826" width="11.375" style="164" customWidth="1"/>
    <col min="3827" max="4074" width="9" style="164"/>
    <col min="4075" max="4075" width="6" style="164" bestFit="1" customWidth="1"/>
    <col min="4076" max="4076" width="8.125" style="164" customWidth="1"/>
    <col min="4077" max="4077" width="35" style="164" customWidth="1"/>
    <col min="4078" max="4078" width="6.625" style="164" customWidth="1"/>
    <col min="4079" max="4079" width="10" style="164" bestFit="1" customWidth="1"/>
    <col min="4080" max="4080" width="12.125" style="164" customWidth="1"/>
    <col min="4081" max="4081" width="16" style="164" customWidth="1"/>
    <col min="4082" max="4082" width="11.375" style="164" customWidth="1"/>
    <col min="4083" max="4330" width="9" style="164"/>
    <col min="4331" max="4331" width="6" style="164" bestFit="1" customWidth="1"/>
    <col min="4332" max="4332" width="8.125" style="164" customWidth="1"/>
    <col min="4333" max="4333" width="35" style="164" customWidth="1"/>
    <col min="4334" max="4334" width="6.625" style="164" customWidth="1"/>
    <col min="4335" max="4335" width="10" style="164" bestFit="1" customWidth="1"/>
    <col min="4336" max="4336" width="12.125" style="164" customWidth="1"/>
    <col min="4337" max="4337" width="16" style="164" customWidth="1"/>
    <col min="4338" max="4338" width="11.375" style="164" customWidth="1"/>
    <col min="4339" max="4586" width="9" style="164"/>
    <col min="4587" max="4587" width="6" style="164" bestFit="1" customWidth="1"/>
    <col min="4588" max="4588" width="8.125" style="164" customWidth="1"/>
    <col min="4589" max="4589" width="35" style="164" customWidth="1"/>
    <col min="4590" max="4590" width="6.625" style="164" customWidth="1"/>
    <col min="4591" max="4591" width="10" style="164" bestFit="1" customWidth="1"/>
    <col min="4592" max="4592" width="12.125" style="164" customWidth="1"/>
    <col min="4593" max="4593" width="16" style="164" customWidth="1"/>
    <col min="4594" max="4594" width="11.375" style="164" customWidth="1"/>
    <col min="4595" max="4842" width="9" style="164"/>
    <col min="4843" max="4843" width="6" style="164" bestFit="1" customWidth="1"/>
    <col min="4844" max="4844" width="8.125" style="164" customWidth="1"/>
    <col min="4845" max="4845" width="35" style="164" customWidth="1"/>
    <col min="4846" max="4846" width="6.625" style="164" customWidth="1"/>
    <col min="4847" max="4847" width="10" style="164" bestFit="1" customWidth="1"/>
    <col min="4848" max="4848" width="12.125" style="164" customWidth="1"/>
    <col min="4849" max="4849" width="16" style="164" customWidth="1"/>
    <col min="4850" max="4850" width="11.375" style="164" customWidth="1"/>
    <col min="4851" max="5098" width="9" style="164"/>
    <col min="5099" max="5099" width="6" style="164" bestFit="1" customWidth="1"/>
    <col min="5100" max="5100" width="8.125" style="164" customWidth="1"/>
    <col min="5101" max="5101" width="35" style="164" customWidth="1"/>
    <col min="5102" max="5102" width="6.625" style="164" customWidth="1"/>
    <col min="5103" max="5103" width="10" style="164" bestFit="1" customWidth="1"/>
    <col min="5104" max="5104" width="12.125" style="164" customWidth="1"/>
    <col min="5105" max="5105" width="16" style="164" customWidth="1"/>
    <col min="5106" max="5106" width="11.375" style="164" customWidth="1"/>
    <col min="5107" max="5354" width="9" style="164"/>
    <col min="5355" max="5355" width="6" style="164" bestFit="1" customWidth="1"/>
    <col min="5356" max="5356" width="8.125" style="164" customWidth="1"/>
    <col min="5357" max="5357" width="35" style="164" customWidth="1"/>
    <col min="5358" max="5358" width="6.625" style="164" customWidth="1"/>
    <col min="5359" max="5359" width="10" style="164" bestFit="1" customWidth="1"/>
    <col min="5360" max="5360" width="12.125" style="164" customWidth="1"/>
    <col min="5361" max="5361" width="16" style="164" customWidth="1"/>
    <col min="5362" max="5362" width="11.375" style="164" customWidth="1"/>
    <col min="5363" max="5610" width="9" style="164"/>
    <col min="5611" max="5611" width="6" style="164" bestFit="1" customWidth="1"/>
    <col min="5612" max="5612" width="8.125" style="164" customWidth="1"/>
    <col min="5613" max="5613" width="35" style="164" customWidth="1"/>
    <col min="5614" max="5614" width="6.625" style="164" customWidth="1"/>
    <col min="5615" max="5615" width="10" style="164" bestFit="1" customWidth="1"/>
    <col min="5616" max="5616" width="12.125" style="164" customWidth="1"/>
    <col min="5617" max="5617" width="16" style="164" customWidth="1"/>
    <col min="5618" max="5618" width="11.375" style="164" customWidth="1"/>
    <col min="5619" max="5866" width="9" style="164"/>
    <col min="5867" max="5867" width="6" style="164" bestFit="1" customWidth="1"/>
    <col min="5868" max="5868" width="8.125" style="164" customWidth="1"/>
    <col min="5869" max="5869" width="35" style="164" customWidth="1"/>
    <col min="5870" max="5870" width="6.625" style="164" customWidth="1"/>
    <col min="5871" max="5871" width="10" style="164" bestFit="1" customWidth="1"/>
    <col min="5872" max="5872" width="12.125" style="164" customWidth="1"/>
    <col min="5873" max="5873" width="16" style="164" customWidth="1"/>
    <col min="5874" max="5874" width="11.375" style="164" customWidth="1"/>
    <col min="5875" max="6122" width="9" style="164"/>
    <col min="6123" max="6123" width="6" style="164" bestFit="1" customWidth="1"/>
    <col min="6124" max="6124" width="8.125" style="164" customWidth="1"/>
    <col min="6125" max="6125" width="35" style="164" customWidth="1"/>
    <col min="6126" max="6126" width="6.625" style="164" customWidth="1"/>
    <col min="6127" max="6127" width="10" style="164" bestFit="1" customWidth="1"/>
    <col min="6128" max="6128" width="12.125" style="164" customWidth="1"/>
    <col min="6129" max="6129" width="16" style="164" customWidth="1"/>
    <col min="6130" max="6130" width="11.375" style="164" customWidth="1"/>
    <col min="6131" max="6378" width="9" style="164"/>
    <col min="6379" max="6379" width="6" style="164" bestFit="1" customWidth="1"/>
    <col min="6380" max="6380" width="8.125" style="164" customWidth="1"/>
    <col min="6381" max="6381" width="35" style="164" customWidth="1"/>
    <col min="6382" max="6382" width="6.625" style="164" customWidth="1"/>
    <col min="6383" max="6383" width="10" style="164" bestFit="1" customWidth="1"/>
    <col min="6384" max="6384" width="12.125" style="164" customWidth="1"/>
    <col min="6385" max="6385" width="16" style="164" customWidth="1"/>
    <col min="6386" max="6386" width="11.375" style="164" customWidth="1"/>
    <col min="6387" max="6634" width="9" style="164"/>
    <col min="6635" max="6635" width="6" style="164" bestFit="1" customWidth="1"/>
    <col min="6636" max="6636" width="8.125" style="164" customWidth="1"/>
    <col min="6637" max="6637" width="35" style="164" customWidth="1"/>
    <col min="6638" max="6638" width="6.625" style="164" customWidth="1"/>
    <col min="6639" max="6639" width="10" style="164" bestFit="1" customWidth="1"/>
    <col min="6640" max="6640" width="12.125" style="164" customWidth="1"/>
    <col min="6641" max="6641" width="16" style="164" customWidth="1"/>
    <col min="6642" max="6642" width="11.375" style="164" customWidth="1"/>
    <col min="6643" max="6890" width="9" style="164"/>
    <col min="6891" max="6891" width="6" style="164" bestFit="1" customWidth="1"/>
    <col min="6892" max="6892" width="8.125" style="164" customWidth="1"/>
    <col min="6893" max="6893" width="35" style="164" customWidth="1"/>
    <col min="6894" max="6894" width="6.625" style="164" customWidth="1"/>
    <col min="6895" max="6895" width="10" style="164" bestFit="1" customWidth="1"/>
    <col min="6896" max="6896" width="12.125" style="164" customWidth="1"/>
    <col min="6897" max="6897" width="16" style="164" customWidth="1"/>
    <col min="6898" max="6898" width="11.375" style="164" customWidth="1"/>
    <col min="6899" max="7146" width="9" style="164"/>
    <col min="7147" max="7147" width="6" style="164" bestFit="1" customWidth="1"/>
    <col min="7148" max="7148" width="8.125" style="164" customWidth="1"/>
    <col min="7149" max="7149" width="35" style="164" customWidth="1"/>
    <col min="7150" max="7150" width="6.625" style="164" customWidth="1"/>
    <col min="7151" max="7151" width="10" style="164" bestFit="1" customWidth="1"/>
    <col min="7152" max="7152" width="12.125" style="164" customWidth="1"/>
    <col min="7153" max="7153" width="16" style="164" customWidth="1"/>
    <col min="7154" max="7154" width="11.375" style="164" customWidth="1"/>
    <col min="7155" max="7402" width="9" style="164"/>
    <col min="7403" max="7403" width="6" style="164" bestFit="1" customWidth="1"/>
    <col min="7404" max="7404" width="8.125" style="164" customWidth="1"/>
    <col min="7405" max="7405" width="35" style="164" customWidth="1"/>
    <col min="7406" max="7406" width="6.625" style="164" customWidth="1"/>
    <col min="7407" max="7407" width="10" style="164" bestFit="1" customWidth="1"/>
    <col min="7408" max="7408" width="12.125" style="164" customWidth="1"/>
    <col min="7409" max="7409" width="16" style="164" customWidth="1"/>
    <col min="7410" max="7410" width="11.375" style="164" customWidth="1"/>
    <col min="7411" max="7658" width="9" style="164"/>
    <col min="7659" max="7659" width="6" style="164" bestFit="1" customWidth="1"/>
    <col min="7660" max="7660" width="8.125" style="164" customWidth="1"/>
    <col min="7661" max="7661" width="35" style="164" customWidth="1"/>
    <col min="7662" max="7662" width="6.625" style="164" customWidth="1"/>
    <col min="7663" max="7663" width="10" style="164" bestFit="1" customWidth="1"/>
    <col min="7664" max="7664" width="12.125" style="164" customWidth="1"/>
    <col min="7665" max="7665" width="16" style="164" customWidth="1"/>
    <col min="7666" max="7666" width="11.375" style="164" customWidth="1"/>
    <col min="7667" max="7914" width="9" style="164"/>
    <col min="7915" max="7915" width="6" style="164" bestFit="1" customWidth="1"/>
    <col min="7916" max="7916" width="8.125" style="164" customWidth="1"/>
    <col min="7917" max="7917" width="35" style="164" customWidth="1"/>
    <col min="7918" max="7918" width="6.625" style="164" customWidth="1"/>
    <col min="7919" max="7919" width="10" style="164" bestFit="1" customWidth="1"/>
    <col min="7920" max="7920" width="12.125" style="164" customWidth="1"/>
    <col min="7921" max="7921" width="16" style="164" customWidth="1"/>
    <col min="7922" max="7922" width="11.375" style="164" customWidth="1"/>
    <col min="7923" max="8170" width="9" style="164"/>
    <col min="8171" max="8171" width="6" style="164" bestFit="1" customWidth="1"/>
    <col min="8172" max="8172" width="8.125" style="164" customWidth="1"/>
    <col min="8173" max="8173" width="35" style="164" customWidth="1"/>
    <col min="8174" max="8174" width="6.625" style="164" customWidth="1"/>
    <col min="8175" max="8175" width="10" style="164" bestFit="1" customWidth="1"/>
    <col min="8176" max="8176" width="12.125" style="164" customWidth="1"/>
    <col min="8177" max="8177" width="16" style="164" customWidth="1"/>
    <col min="8178" max="8178" width="11.375" style="164" customWidth="1"/>
    <col min="8179" max="8426" width="9" style="164"/>
    <col min="8427" max="8427" width="6" style="164" bestFit="1" customWidth="1"/>
    <col min="8428" max="8428" width="8.125" style="164" customWidth="1"/>
    <col min="8429" max="8429" width="35" style="164" customWidth="1"/>
    <col min="8430" max="8430" width="6.625" style="164" customWidth="1"/>
    <col min="8431" max="8431" width="10" style="164" bestFit="1" customWidth="1"/>
    <col min="8432" max="8432" width="12.125" style="164" customWidth="1"/>
    <col min="8433" max="8433" width="16" style="164" customWidth="1"/>
    <col min="8434" max="8434" width="11.375" style="164" customWidth="1"/>
    <col min="8435" max="8682" width="9" style="164"/>
    <col min="8683" max="8683" width="6" style="164" bestFit="1" customWidth="1"/>
    <col min="8684" max="8684" width="8.125" style="164" customWidth="1"/>
    <col min="8685" max="8685" width="35" style="164" customWidth="1"/>
    <col min="8686" max="8686" width="6.625" style="164" customWidth="1"/>
    <col min="8687" max="8687" width="10" style="164" bestFit="1" customWidth="1"/>
    <col min="8688" max="8688" width="12.125" style="164" customWidth="1"/>
    <col min="8689" max="8689" width="16" style="164" customWidth="1"/>
    <col min="8690" max="8690" width="11.375" style="164" customWidth="1"/>
    <col min="8691" max="8938" width="9" style="164"/>
    <col min="8939" max="8939" width="6" style="164" bestFit="1" customWidth="1"/>
    <col min="8940" max="8940" width="8.125" style="164" customWidth="1"/>
    <col min="8941" max="8941" width="35" style="164" customWidth="1"/>
    <col min="8942" max="8942" width="6.625" style="164" customWidth="1"/>
    <col min="8943" max="8943" width="10" style="164" bestFit="1" customWidth="1"/>
    <col min="8944" max="8944" width="12.125" style="164" customWidth="1"/>
    <col min="8945" max="8945" width="16" style="164" customWidth="1"/>
    <col min="8946" max="8946" width="11.375" style="164" customWidth="1"/>
    <col min="8947" max="9194" width="9" style="164"/>
    <col min="9195" max="9195" width="6" style="164" bestFit="1" customWidth="1"/>
    <col min="9196" max="9196" width="8.125" style="164" customWidth="1"/>
    <col min="9197" max="9197" width="35" style="164" customWidth="1"/>
    <col min="9198" max="9198" width="6.625" style="164" customWidth="1"/>
    <col min="9199" max="9199" width="10" style="164" bestFit="1" customWidth="1"/>
    <col min="9200" max="9200" width="12.125" style="164" customWidth="1"/>
    <col min="9201" max="9201" width="16" style="164" customWidth="1"/>
    <col min="9202" max="9202" width="11.375" style="164" customWidth="1"/>
    <col min="9203" max="9450" width="9" style="164"/>
    <col min="9451" max="9451" width="6" style="164" bestFit="1" customWidth="1"/>
    <col min="9452" max="9452" width="8.125" style="164" customWidth="1"/>
    <col min="9453" max="9453" width="35" style="164" customWidth="1"/>
    <col min="9454" max="9454" width="6.625" style="164" customWidth="1"/>
    <col min="9455" max="9455" width="10" style="164" bestFit="1" customWidth="1"/>
    <col min="9456" max="9456" width="12.125" style="164" customWidth="1"/>
    <col min="9457" max="9457" width="16" style="164" customWidth="1"/>
    <col min="9458" max="9458" width="11.375" style="164" customWidth="1"/>
    <col min="9459" max="9706" width="9" style="164"/>
    <col min="9707" max="9707" width="6" style="164" bestFit="1" customWidth="1"/>
    <col min="9708" max="9708" width="8.125" style="164" customWidth="1"/>
    <col min="9709" max="9709" width="35" style="164" customWidth="1"/>
    <col min="9710" max="9710" width="6.625" style="164" customWidth="1"/>
    <col min="9711" max="9711" width="10" style="164" bestFit="1" customWidth="1"/>
    <col min="9712" max="9712" width="12.125" style="164" customWidth="1"/>
    <col min="9713" max="9713" width="16" style="164" customWidth="1"/>
    <col min="9714" max="9714" width="11.375" style="164" customWidth="1"/>
    <col min="9715" max="9962" width="9" style="164"/>
    <col min="9963" max="9963" width="6" style="164" bestFit="1" customWidth="1"/>
    <col min="9964" max="9964" width="8.125" style="164" customWidth="1"/>
    <col min="9965" max="9965" width="35" style="164" customWidth="1"/>
    <col min="9966" max="9966" width="6.625" style="164" customWidth="1"/>
    <col min="9967" max="9967" width="10" style="164" bestFit="1" customWidth="1"/>
    <col min="9968" max="9968" width="12.125" style="164" customWidth="1"/>
    <col min="9969" max="9969" width="16" style="164" customWidth="1"/>
    <col min="9970" max="9970" width="11.375" style="164" customWidth="1"/>
    <col min="9971" max="10218" width="9" style="164"/>
    <col min="10219" max="10219" width="6" style="164" bestFit="1" customWidth="1"/>
    <col min="10220" max="10220" width="8.125" style="164" customWidth="1"/>
    <col min="10221" max="10221" width="35" style="164" customWidth="1"/>
    <col min="10222" max="10222" width="6.625" style="164" customWidth="1"/>
    <col min="10223" max="10223" width="10" style="164" bestFit="1" customWidth="1"/>
    <col min="10224" max="10224" width="12.125" style="164" customWidth="1"/>
    <col min="10225" max="10225" width="16" style="164" customWidth="1"/>
    <col min="10226" max="10226" width="11.375" style="164" customWidth="1"/>
    <col min="10227" max="10474" width="9" style="164"/>
    <col min="10475" max="10475" width="6" style="164" bestFit="1" customWidth="1"/>
    <col min="10476" max="10476" width="8.125" style="164" customWidth="1"/>
    <col min="10477" max="10477" width="35" style="164" customWidth="1"/>
    <col min="10478" max="10478" width="6.625" style="164" customWidth="1"/>
    <col min="10479" max="10479" width="10" style="164" bestFit="1" customWidth="1"/>
    <col min="10480" max="10480" width="12.125" style="164" customWidth="1"/>
    <col min="10481" max="10481" width="16" style="164" customWidth="1"/>
    <col min="10482" max="10482" width="11.375" style="164" customWidth="1"/>
    <col min="10483" max="10730" width="9" style="164"/>
    <col min="10731" max="10731" width="6" style="164" bestFit="1" customWidth="1"/>
    <col min="10732" max="10732" width="8.125" style="164" customWidth="1"/>
    <col min="10733" max="10733" width="35" style="164" customWidth="1"/>
    <col min="10734" max="10734" width="6.625" style="164" customWidth="1"/>
    <col min="10735" max="10735" width="10" style="164" bestFit="1" customWidth="1"/>
    <col min="10736" max="10736" width="12.125" style="164" customWidth="1"/>
    <col min="10737" max="10737" width="16" style="164" customWidth="1"/>
    <col min="10738" max="10738" width="11.375" style="164" customWidth="1"/>
    <col min="10739" max="10986" width="9" style="164"/>
    <col min="10987" max="10987" width="6" style="164" bestFit="1" customWidth="1"/>
    <col min="10988" max="10988" width="8.125" style="164" customWidth="1"/>
    <col min="10989" max="10989" width="35" style="164" customWidth="1"/>
    <col min="10990" max="10990" width="6.625" style="164" customWidth="1"/>
    <col min="10991" max="10991" width="10" style="164" bestFit="1" customWidth="1"/>
    <col min="10992" max="10992" width="12.125" style="164" customWidth="1"/>
    <col min="10993" max="10993" width="16" style="164" customWidth="1"/>
    <col min="10994" max="10994" width="11.375" style="164" customWidth="1"/>
    <col min="10995" max="11242" width="9" style="164"/>
    <col min="11243" max="11243" width="6" style="164" bestFit="1" customWidth="1"/>
    <col min="11244" max="11244" width="8.125" style="164" customWidth="1"/>
    <col min="11245" max="11245" width="35" style="164" customWidth="1"/>
    <col min="11246" max="11246" width="6.625" style="164" customWidth="1"/>
    <col min="11247" max="11247" width="10" style="164" bestFit="1" customWidth="1"/>
    <col min="11248" max="11248" width="12.125" style="164" customWidth="1"/>
    <col min="11249" max="11249" width="16" style="164" customWidth="1"/>
    <col min="11250" max="11250" width="11.375" style="164" customWidth="1"/>
    <col min="11251" max="11498" width="9" style="164"/>
    <col min="11499" max="11499" width="6" style="164" bestFit="1" customWidth="1"/>
    <col min="11500" max="11500" width="8.125" style="164" customWidth="1"/>
    <col min="11501" max="11501" width="35" style="164" customWidth="1"/>
    <col min="11502" max="11502" width="6.625" style="164" customWidth="1"/>
    <col min="11503" max="11503" width="10" style="164" bestFit="1" customWidth="1"/>
    <col min="11504" max="11504" width="12.125" style="164" customWidth="1"/>
    <col min="11505" max="11505" width="16" style="164" customWidth="1"/>
    <col min="11506" max="11506" width="11.375" style="164" customWidth="1"/>
    <col min="11507" max="11754" width="9" style="164"/>
    <col min="11755" max="11755" width="6" style="164" bestFit="1" customWidth="1"/>
    <col min="11756" max="11756" width="8.125" style="164" customWidth="1"/>
    <col min="11757" max="11757" width="35" style="164" customWidth="1"/>
    <col min="11758" max="11758" width="6.625" style="164" customWidth="1"/>
    <col min="11759" max="11759" width="10" style="164" bestFit="1" customWidth="1"/>
    <col min="11760" max="11760" width="12.125" style="164" customWidth="1"/>
    <col min="11761" max="11761" width="16" style="164" customWidth="1"/>
    <col min="11762" max="11762" width="11.375" style="164" customWidth="1"/>
    <col min="11763" max="12010" width="9" style="164"/>
    <col min="12011" max="12011" width="6" style="164" bestFit="1" customWidth="1"/>
    <col min="12012" max="12012" width="8.125" style="164" customWidth="1"/>
    <col min="12013" max="12013" width="35" style="164" customWidth="1"/>
    <col min="12014" max="12014" width="6.625" style="164" customWidth="1"/>
    <col min="12015" max="12015" width="10" style="164" bestFit="1" customWidth="1"/>
    <col min="12016" max="12016" width="12.125" style="164" customWidth="1"/>
    <col min="12017" max="12017" width="16" style="164" customWidth="1"/>
    <col min="12018" max="12018" width="11.375" style="164" customWidth="1"/>
    <col min="12019" max="12266" width="9" style="164"/>
    <col min="12267" max="12267" width="6" style="164" bestFit="1" customWidth="1"/>
    <col min="12268" max="12268" width="8.125" style="164" customWidth="1"/>
    <col min="12269" max="12269" width="35" style="164" customWidth="1"/>
    <col min="12270" max="12270" width="6.625" style="164" customWidth="1"/>
    <col min="12271" max="12271" width="10" style="164" bestFit="1" customWidth="1"/>
    <col min="12272" max="12272" width="12.125" style="164" customWidth="1"/>
    <col min="12273" max="12273" width="16" style="164" customWidth="1"/>
    <col min="12274" max="12274" width="11.375" style="164" customWidth="1"/>
    <col min="12275" max="12522" width="9" style="164"/>
    <col min="12523" max="12523" width="6" style="164" bestFit="1" customWidth="1"/>
    <col min="12524" max="12524" width="8.125" style="164" customWidth="1"/>
    <col min="12525" max="12525" width="35" style="164" customWidth="1"/>
    <col min="12526" max="12526" width="6.625" style="164" customWidth="1"/>
    <col min="12527" max="12527" width="10" style="164" bestFit="1" customWidth="1"/>
    <col min="12528" max="12528" width="12.125" style="164" customWidth="1"/>
    <col min="12529" max="12529" width="16" style="164" customWidth="1"/>
    <col min="12530" max="12530" width="11.375" style="164" customWidth="1"/>
    <col min="12531" max="12778" width="9" style="164"/>
    <col min="12779" max="12779" width="6" style="164" bestFit="1" customWidth="1"/>
    <col min="12780" max="12780" width="8.125" style="164" customWidth="1"/>
    <col min="12781" max="12781" width="35" style="164" customWidth="1"/>
    <col min="12782" max="12782" width="6.625" style="164" customWidth="1"/>
    <col min="12783" max="12783" width="10" style="164" bestFit="1" customWidth="1"/>
    <col min="12784" max="12784" width="12.125" style="164" customWidth="1"/>
    <col min="12785" max="12785" width="16" style="164" customWidth="1"/>
    <col min="12786" max="12786" width="11.375" style="164" customWidth="1"/>
    <col min="12787" max="13034" width="9" style="164"/>
    <col min="13035" max="13035" width="6" style="164" bestFit="1" customWidth="1"/>
    <col min="13036" max="13036" width="8.125" style="164" customWidth="1"/>
    <col min="13037" max="13037" width="35" style="164" customWidth="1"/>
    <col min="13038" max="13038" width="6.625" style="164" customWidth="1"/>
    <col min="13039" max="13039" width="10" style="164" bestFit="1" customWidth="1"/>
    <col min="13040" max="13040" width="12.125" style="164" customWidth="1"/>
    <col min="13041" max="13041" width="16" style="164" customWidth="1"/>
    <col min="13042" max="13042" width="11.375" style="164" customWidth="1"/>
    <col min="13043" max="13290" width="9" style="164"/>
    <col min="13291" max="13291" width="6" style="164" bestFit="1" customWidth="1"/>
    <col min="13292" max="13292" width="8.125" style="164" customWidth="1"/>
    <col min="13293" max="13293" width="35" style="164" customWidth="1"/>
    <col min="13294" max="13294" width="6.625" style="164" customWidth="1"/>
    <col min="13295" max="13295" width="10" style="164" bestFit="1" customWidth="1"/>
    <col min="13296" max="13296" width="12.125" style="164" customWidth="1"/>
    <col min="13297" max="13297" width="16" style="164" customWidth="1"/>
    <col min="13298" max="13298" width="11.375" style="164" customWidth="1"/>
    <col min="13299" max="13546" width="9" style="164"/>
    <col min="13547" max="13547" width="6" style="164" bestFit="1" customWidth="1"/>
    <col min="13548" max="13548" width="8.125" style="164" customWidth="1"/>
    <col min="13549" max="13549" width="35" style="164" customWidth="1"/>
    <col min="13550" max="13550" width="6.625" style="164" customWidth="1"/>
    <col min="13551" max="13551" width="10" style="164" bestFit="1" customWidth="1"/>
    <col min="13552" max="13552" width="12.125" style="164" customWidth="1"/>
    <col min="13553" max="13553" width="16" style="164" customWidth="1"/>
    <col min="13554" max="13554" width="11.375" style="164" customWidth="1"/>
    <col min="13555" max="13802" width="9" style="164"/>
    <col min="13803" max="13803" width="6" style="164" bestFit="1" customWidth="1"/>
    <col min="13804" max="13804" width="8.125" style="164" customWidth="1"/>
    <col min="13805" max="13805" width="35" style="164" customWidth="1"/>
    <col min="13806" max="13806" width="6.625" style="164" customWidth="1"/>
    <col min="13807" max="13807" width="10" style="164" bestFit="1" customWidth="1"/>
    <col min="13808" max="13808" width="12.125" style="164" customWidth="1"/>
    <col min="13809" max="13809" width="16" style="164" customWidth="1"/>
    <col min="13810" max="13810" width="11.375" style="164" customWidth="1"/>
    <col min="13811" max="14058" width="9" style="164"/>
    <col min="14059" max="14059" width="6" style="164" bestFit="1" customWidth="1"/>
    <col min="14060" max="14060" width="8.125" style="164" customWidth="1"/>
    <col min="14061" max="14061" width="35" style="164" customWidth="1"/>
    <col min="14062" max="14062" width="6.625" style="164" customWidth="1"/>
    <col min="14063" max="14063" width="10" style="164" bestFit="1" customWidth="1"/>
    <col min="14064" max="14064" width="12.125" style="164" customWidth="1"/>
    <col min="14065" max="14065" width="16" style="164" customWidth="1"/>
    <col min="14066" max="14066" width="11.375" style="164" customWidth="1"/>
    <col min="14067" max="14314" width="9" style="164"/>
    <col min="14315" max="14315" width="6" style="164" bestFit="1" customWidth="1"/>
    <col min="14316" max="14316" width="8.125" style="164" customWidth="1"/>
    <col min="14317" max="14317" width="35" style="164" customWidth="1"/>
    <col min="14318" max="14318" width="6.625" style="164" customWidth="1"/>
    <col min="14319" max="14319" width="10" style="164" bestFit="1" customWidth="1"/>
    <col min="14320" max="14320" width="12.125" style="164" customWidth="1"/>
    <col min="14321" max="14321" width="16" style="164" customWidth="1"/>
    <col min="14322" max="14322" width="11.375" style="164" customWidth="1"/>
    <col min="14323" max="14570" width="9" style="164"/>
    <col min="14571" max="14571" width="6" style="164" bestFit="1" customWidth="1"/>
    <col min="14572" max="14572" width="8.125" style="164" customWidth="1"/>
    <col min="14573" max="14573" width="35" style="164" customWidth="1"/>
    <col min="14574" max="14574" width="6.625" style="164" customWidth="1"/>
    <col min="14575" max="14575" width="10" style="164" bestFit="1" customWidth="1"/>
    <col min="14576" max="14576" width="12.125" style="164" customWidth="1"/>
    <col min="14577" max="14577" width="16" style="164" customWidth="1"/>
    <col min="14578" max="14578" width="11.375" style="164" customWidth="1"/>
    <col min="14579" max="14826" width="9" style="164"/>
    <col min="14827" max="14827" width="6" style="164" bestFit="1" customWidth="1"/>
    <col min="14828" max="14828" width="8.125" style="164" customWidth="1"/>
    <col min="14829" max="14829" width="35" style="164" customWidth="1"/>
    <col min="14830" max="14830" width="6.625" style="164" customWidth="1"/>
    <col min="14831" max="14831" width="10" style="164" bestFit="1" customWidth="1"/>
    <col min="14832" max="14832" width="12.125" style="164" customWidth="1"/>
    <col min="14833" max="14833" width="16" style="164" customWidth="1"/>
    <col min="14834" max="14834" width="11.375" style="164" customWidth="1"/>
    <col min="14835" max="15082" width="9" style="164"/>
    <col min="15083" max="15083" width="6" style="164" bestFit="1" customWidth="1"/>
    <col min="15084" max="15084" width="8.125" style="164" customWidth="1"/>
    <col min="15085" max="15085" width="35" style="164" customWidth="1"/>
    <col min="15086" max="15086" width="6.625" style="164" customWidth="1"/>
    <col min="15087" max="15087" width="10" style="164" bestFit="1" customWidth="1"/>
    <col min="15088" max="15088" width="12.125" style="164" customWidth="1"/>
    <col min="15089" max="15089" width="16" style="164" customWidth="1"/>
    <col min="15090" max="15090" width="11.375" style="164" customWidth="1"/>
    <col min="15091" max="15338" width="9" style="164"/>
    <col min="15339" max="15339" width="6" style="164" bestFit="1" customWidth="1"/>
    <col min="15340" max="15340" width="8.125" style="164" customWidth="1"/>
    <col min="15341" max="15341" width="35" style="164" customWidth="1"/>
    <col min="15342" max="15342" width="6.625" style="164" customWidth="1"/>
    <col min="15343" max="15343" width="10" style="164" bestFit="1" customWidth="1"/>
    <col min="15344" max="15344" width="12.125" style="164" customWidth="1"/>
    <col min="15345" max="15345" width="16" style="164" customWidth="1"/>
    <col min="15346" max="15346" width="11.375" style="164" customWidth="1"/>
    <col min="15347" max="15594" width="9" style="164"/>
    <col min="15595" max="15595" width="6" style="164" bestFit="1" customWidth="1"/>
    <col min="15596" max="15596" width="8.125" style="164" customWidth="1"/>
    <col min="15597" max="15597" width="35" style="164" customWidth="1"/>
    <col min="15598" max="15598" width="6.625" style="164" customWidth="1"/>
    <col min="15599" max="15599" width="10" style="164" bestFit="1" customWidth="1"/>
    <col min="15600" max="15600" width="12.125" style="164" customWidth="1"/>
    <col min="15601" max="15601" width="16" style="164" customWidth="1"/>
    <col min="15602" max="15602" width="11.375" style="164" customWidth="1"/>
    <col min="15603" max="15850" width="9" style="164"/>
    <col min="15851" max="15851" width="6" style="164" bestFit="1" customWidth="1"/>
    <col min="15852" max="15852" width="8.125" style="164" customWidth="1"/>
    <col min="15853" max="15853" width="35" style="164" customWidth="1"/>
    <col min="15854" max="15854" width="6.625" style="164" customWidth="1"/>
    <col min="15855" max="15855" width="10" style="164" bestFit="1" customWidth="1"/>
    <col min="15856" max="15856" width="12.125" style="164" customWidth="1"/>
    <col min="15857" max="15857" width="16" style="164" customWidth="1"/>
    <col min="15858" max="15858" width="11.375" style="164" customWidth="1"/>
    <col min="15859" max="16106" width="9" style="164"/>
    <col min="16107" max="16107" width="6" style="164" bestFit="1" customWidth="1"/>
    <col min="16108" max="16108" width="8.125" style="164" customWidth="1"/>
    <col min="16109" max="16109" width="35" style="164" customWidth="1"/>
    <col min="16110" max="16110" width="6.625" style="164" customWidth="1"/>
    <col min="16111" max="16111" width="10" style="164" bestFit="1" customWidth="1"/>
    <col min="16112" max="16112" width="12.125" style="164" customWidth="1"/>
    <col min="16113" max="16113" width="16" style="164" customWidth="1"/>
    <col min="16114" max="16114" width="11.375" style="164" customWidth="1"/>
    <col min="16115" max="16343" width="9" style="164"/>
    <col min="16344" max="16384" width="7" style="164" customWidth="1"/>
  </cols>
  <sheetData>
    <row r="1" spans="1:7" s="199" customFormat="1" ht="18.75" customHeight="1">
      <c r="A1" s="197"/>
      <c r="B1" s="198" t="s">
        <v>217</v>
      </c>
      <c r="C1" s="205" t="s">
        <v>218</v>
      </c>
      <c r="D1" s="205"/>
      <c r="E1" s="205"/>
      <c r="F1" s="205"/>
      <c r="G1" s="205"/>
    </row>
    <row r="2" spans="1:7" s="199" customFormat="1" ht="18.75" customHeight="1">
      <c r="A2" s="197"/>
      <c r="B2" s="198" t="s">
        <v>227</v>
      </c>
      <c r="C2" s="206" t="s">
        <v>219</v>
      </c>
      <c r="D2" s="205"/>
      <c r="E2" s="205"/>
      <c r="F2" s="205"/>
      <c r="G2" s="205"/>
    </row>
    <row r="3" spans="1:7" s="195" customFormat="1" ht="17.25" customHeight="1">
      <c r="A3" s="196"/>
      <c r="B3" s="143"/>
      <c r="C3" s="207" t="s">
        <v>220</v>
      </c>
      <c r="D3" s="207"/>
      <c r="E3" s="207"/>
      <c r="F3" s="207"/>
      <c r="G3" s="207"/>
    </row>
    <row r="4" spans="1:7" s="195" customFormat="1" ht="24" customHeight="1">
      <c r="A4" s="208" t="s">
        <v>223</v>
      </c>
      <c r="B4" s="208"/>
      <c r="C4" s="208"/>
      <c r="D4" s="208"/>
      <c r="E4" s="208"/>
      <c r="F4" s="208"/>
      <c r="G4" s="208"/>
    </row>
    <row r="5" spans="1:7" s="200" customFormat="1" ht="24" customHeight="1">
      <c r="A5" s="209" t="s">
        <v>215</v>
      </c>
      <c r="B5" s="209"/>
      <c r="C5" s="209"/>
      <c r="D5" s="209"/>
      <c r="E5" s="209"/>
      <c r="F5" s="209"/>
      <c r="G5" s="209"/>
    </row>
    <row r="6" spans="1:7" s="200" customFormat="1" ht="37.5" customHeight="1">
      <c r="A6" s="210" t="s">
        <v>216</v>
      </c>
      <c r="B6" s="210"/>
      <c r="C6" s="210"/>
      <c r="D6" s="210"/>
      <c r="E6" s="210"/>
      <c r="F6" s="210"/>
      <c r="G6" s="210"/>
    </row>
    <row r="7" spans="1:7" s="138" customFormat="1" ht="16.5">
      <c r="A7" s="135"/>
      <c r="B7" s="135"/>
      <c r="C7" s="136"/>
      <c r="D7" s="137"/>
      <c r="E7" s="137"/>
      <c r="F7" s="137"/>
      <c r="G7" s="202" t="s">
        <v>190</v>
      </c>
    </row>
    <row r="8" spans="1:7" s="185" customFormat="1" ht="37.5" customHeight="1">
      <c r="A8" s="182" t="s">
        <v>191</v>
      </c>
      <c r="B8" s="183" t="s">
        <v>214</v>
      </c>
      <c r="C8" s="183" t="s">
        <v>192</v>
      </c>
      <c r="D8" s="184" t="s">
        <v>13</v>
      </c>
      <c r="E8" s="184" t="s">
        <v>224</v>
      </c>
      <c r="F8" s="184" t="s">
        <v>225</v>
      </c>
      <c r="G8" s="184" t="s">
        <v>226</v>
      </c>
    </row>
    <row r="9" spans="1:7" s="143" customFormat="1" ht="31.5">
      <c r="A9" s="139" t="s">
        <v>29</v>
      </c>
      <c r="B9" s="140" t="s">
        <v>193</v>
      </c>
      <c r="C9" s="139"/>
      <c r="D9" s="141"/>
      <c r="E9" s="141"/>
      <c r="F9" s="141"/>
      <c r="G9" s="142"/>
    </row>
    <row r="10" spans="1:7" s="143" customFormat="1" ht="31.5">
      <c r="A10" s="139" t="s">
        <v>78</v>
      </c>
      <c r="B10" s="140" t="s">
        <v>194</v>
      </c>
      <c r="C10" s="139"/>
      <c r="D10" s="144"/>
      <c r="E10" s="144"/>
      <c r="F10" s="144"/>
      <c r="G10" s="145"/>
    </row>
    <row r="11" spans="1:7" s="143" customFormat="1">
      <c r="A11" s="146">
        <v>1</v>
      </c>
      <c r="B11" s="147" t="str">
        <f>'[2]SO SANH (Cua NVH)'!B10</f>
        <v>Lắp dựng cửa cuốn</v>
      </c>
      <c r="C11" s="146" t="s">
        <v>33</v>
      </c>
      <c r="D11" s="144">
        <v>14.04</v>
      </c>
      <c r="E11" s="144"/>
      <c r="F11" s="144"/>
      <c r="G11" s="145"/>
    </row>
    <row r="12" spans="1:7" s="143" customFormat="1" ht="204.75">
      <c r="A12" s="146">
        <v>2</v>
      </c>
      <c r="B12" s="147" t="str">
        <f>'[2]SO SANH (Cua NVH)'!B11</f>
        <v>Cửa cuốn</v>
      </c>
      <c r="C12" s="146" t="s">
        <v>33</v>
      </c>
      <c r="D12" s="144">
        <v>14.04</v>
      </c>
      <c r="E12" s="144"/>
      <c r="F12" s="144"/>
      <c r="G12" s="189" t="s">
        <v>204</v>
      </c>
    </row>
    <row r="13" spans="1:7" s="143" customFormat="1">
      <c r="A13" s="146">
        <v>3</v>
      </c>
      <c r="B13" s="147" t="str">
        <f>'[2]SO SANH (Cua NVH)'!B12</f>
        <v>Lắp dựng cửa lõi thép</v>
      </c>
      <c r="C13" s="146" t="s">
        <v>33</v>
      </c>
      <c r="D13" s="144">
        <v>47.339999999999996</v>
      </c>
      <c r="E13" s="144"/>
      <c r="F13" s="144"/>
      <c r="G13" s="145"/>
    </row>
    <row r="14" spans="1:7" s="143" customFormat="1" ht="31.5">
      <c r="A14" s="146">
        <v>4</v>
      </c>
      <c r="B14" s="147" t="str">
        <f>'[2]SO SANH (Cua NVH)'!B13</f>
        <v>Cửa nhựa lõi thép (cửa sổ mở quay)</v>
      </c>
      <c r="C14" s="146" t="s">
        <v>33</v>
      </c>
      <c r="D14" s="144">
        <v>47.339999999999996</v>
      </c>
      <c r="E14" s="144"/>
      <c r="F14" s="144"/>
      <c r="G14" s="145"/>
    </row>
    <row r="15" spans="1:7" s="143" customFormat="1" ht="31.5">
      <c r="A15" s="191"/>
      <c r="B15" s="193" t="s">
        <v>208</v>
      </c>
      <c r="C15" s="191"/>
      <c r="D15" s="192"/>
      <c r="E15" s="192"/>
      <c r="F15" s="192"/>
      <c r="G15" s="194" t="s">
        <v>206</v>
      </c>
    </row>
    <row r="16" spans="1:7" s="143" customFormat="1" ht="31.5">
      <c r="A16" s="191"/>
      <c r="B16" s="193" t="s">
        <v>222</v>
      </c>
      <c r="C16" s="191"/>
      <c r="D16" s="192"/>
      <c r="E16" s="192"/>
      <c r="F16" s="192"/>
      <c r="G16" s="194" t="s">
        <v>207</v>
      </c>
    </row>
    <row r="17" spans="1:7" s="143" customFormat="1" ht="63">
      <c r="A17" s="191"/>
      <c r="B17" s="193" t="s">
        <v>209</v>
      </c>
      <c r="C17" s="191"/>
      <c r="D17" s="192"/>
      <c r="E17" s="192"/>
      <c r="F17" s="192"/>
      <c r="G17" s="194" t="s">
        <v>213</v>
      </c>
    </row>
    <row r="18" spans="1:7" s="143" customFormat="1" ht="47.25">
      <c r="A18" s="146"/>
      <c r="B18" s="204" t="s">
        <v>210</v>
      </c>
      <c r="C18" s="146"/>
      <c r="D18" s="144"/>
      <c r="E18" s="144"/>
      <c r="F18" s="144"/>
      <c r="G18" s="189" t="s">
        <v>211</v>
      </c>
    </row>
    <row r="19" spans="1:7" s="143" customFormat="1" ht="126">
      <c r="A19" s="146">
        <v>5</v>
      </c>
      <c r="B19" s="147" t="str">
        <f>'[2]SO SANH (Cua NVH)'!B14</f>
        <v>Motơ + Bộ tích điện</v>
      </c>
      <c r="C19" s="146" t="s">
        <v>134</v>
      </c>
      <c r="D19" s="144">
        <v>1</v>
      </c>
      <c r="E19" s="144"/>
      <c r="F19" s="144"/>
      <c r="G19" s="189" t="s">
        <v>205</v>
      </c>
    </row>
    <row r="20" spans="1:7" s="143" customFormat="1" ht="31.5">
      <c r="A20" s="139" t="s">
        <v>79</v>
      </c>
      <c r="B20" s="140" t="s">
        <v>195</v>
      </c>
      <c r="C20" s="139"/>
      <c r="D20" s="144"/>
      <c r="E20" s="144"/>
      <c r="F20" s="144"/>
      <c r="G20" s="145"/>
    </row>
    <row r="21" spans="1:7" s="143" customFormat="1">
      <c r="A21" s="146">
        <v>1</v>
      </c>
      <c r="B21" s="147" t="str">
        <f>'[2]SO SANH (Cua NVH)'!B16</f>
        <v>Lắp dựng cửa lõi thép</v>
      </c>
      <c r="C21" s="146" t="s">
        <v>33</v>
      </c>
      <c r="D21" s="144">
        <v>41.580000000000005</v>
      </c>
      <c r="E21" s="144"/>
      <c r="F21" s="144"/>
      <c r="G21" s="145"/>
    </row>
    <row r="22" spans="1:7" s="143" customFormat="1">
      <c r="A22" s="146">
        <v>2</v>
      </c>
      <c r="B22" s="147" t="str">
        <f>'[2]SO SANH (Cua NVH)'!B17</f>
        <v>Cửa nhựa lõi thép (cửa đi)</v>
      </c>
      <c r="C22" s="146" t="s">
        <v>33</v>
      </c>
      <c r="D22" s="144">
        <v>19.980000000000004</v>
      </c>
      <c r="E22" s="144"/>
      <c r="F22" s="144"/>
      <c r="G22" s="145"/>
    </row>
    <row r="23" spans="1:7" s="143" customFormat="1" ht="31.5">
      <c r="A23" s="191"/>
      <c r="B23" s="193" t="s">
        <v>208</v>
      </c>
      <c r="C23" s="191"/>
      <c r="D23" s="192"/>
      <c r="E23" s="192"/>
      <c r="F23" s="192"/>
      <c r="G23" s="194" t="s">
        <v>206</v>
      </c>
    </row>
    <row r="24" spans="1:7" s="143" customFormat="1" ht="31.5">
      <c r="A24" s="191"/>
      <c r="B24" s="193" t="s">
        <v>221</v>
      </c>
      <c r="C24" s="191"/>
      <c r="D24" s="192"/>
      <c r="E24" s="192"/>
      <c r="F24" s="192"/>
      <c r="G24" s="194" t="s">
        <v>207</v>
      </c>
    </row>
    <row r="25" spans="1:7" s="143" customFormat="1" ht="63">
      <c r="A25" s="191"/>
      <c r="B25" s="193" t="s">
        <v>209</v>
      </c>
      <c r="C25" s="191"/>
      <c r="D25" s="192"/>
      <c r="E25" s="192"/>
      <c r="F25" s="192"/>
      <c r="G25" s="194" t="s">
        <v>212</v>
      </c>
    </row>
    <row r="26" spans="1:7" s="143" customFormat="1" ht="47.25">
      <c r="A26" s="191"/>
      <c r="B26" s="193" t="s">
        <v>210</v>
      </c>
      <c r="C26" s="191"/>
      <c r="D26" s="192"/>
      <c r="E26" s="192"/>
      <c r="F26" s="192"/>
      <c r="G26" s="194" t="s">
        <v>211</v>
      </c>
    </row>
    <row r="27" spans="1:7" s="143" customFormat="1" ht="31.5">
      <c r="A27" s="146">
        <v>3</v>
      </c>
      <c r="B27" s="147" t="str">
        <f>'[2]SO SANH (Cua NVH)'!B18</f>
        <v>Cửa nhựa lõi thép (cửa sổ mở quay)</v>
      </c>
      <c r="C27" s="146" t="s">
        <v>33</v>
      </c>
      <c r="D27" s="144">
        <v>21.6</v>
      </c>
      <c r="E27" s="144"/>
      <c r="F27" s="144"/>
      <c r="G27" s="145"/>
    </row>
    <row r="28" spans="1:7" s="143" customFormat="1" ht="31.5">
      <c r="A28" s="191"/>
      <c r="B28" s="193" t="s">
        <v>208</v>
      </c>
      <c r="C28" s="191"/>
      <c r="D28" s="192"/>
      <c r="E28" s="192"/>
      <c r="F28" s="192"/>
      <c r="G28" s="194" t="s">
        <v>206</v>
      </c>
    </row>
    <row r="29" spans="1:7" s="143" customFormat="1" ht="31.5">
      <c r="A29" s="191"/>
      <c r="B29" s="193" t="s">
        <v>222</v>
      </c>
      <c r="C29" s="191"/>
      <c r="D29" s="192"/>
      <c r="E29" s="192"/>
      <c r="F29" s="192"/>
      <c r="G29" s="194" t="s">
        <v>207</v>
      </c>
    </row>
    <row r="30" spans="1:7" s="143" customFormat="1" ht="63">
      <c r="A30" s="191"/>
      <c r="B30" s="193" t="s">
        <v>209</v>
      </c>
      <c r="C30" s="191"/>
      <c r="D30" s="192"/>
      <c r="E30" s="192"/>
      <c r="F30" s="192"/>
      <c r="G30" s="194" t="s">
        <v>213</v>
      </c>
    </row>
    <row r="31" spans="1:7" s="143" customFormat="1" ht="47.25">
      <c r="A31" s="191"/>
      <c r="B31" s="193" t="s">
        <v>210</v>
      </c>
      <c r="C31" s="191"/>
      <c r="D31" s="192"/>
      <c r="E31" s="192"/>
      <c r="F31" s="192"/>
      <c r="G31" s="194" t="s">
        <v>211</v>
      </c>
    </row>
    <row r="32" spans="1:7" s="143" customFormat="1" ht="31.5">
      <c r="A32" s="139" t="s">
        <v>196</v>
      </c>
      <c r="B32" s="140" t="s">
        <v>197</v>
      </c>
      <c r="C32" s="139"/>
      <c r="D32" s="144"/>
      <c r="E32" s="144"/>
      <c r="F32" s="144"/>
      <c r="G32" s="145"/>
    </row>
    <row r="33" spans="1:7" s="143" customFormat="1">
      <c r="A33" s="146">
        <v>1</v>
      </c>
      <c r="B33" s="147" t="str">
        <f>'[2]SO SANH (Cua NVH)'!B20</f>
        <v>Lắp dựng cửa lõi thép</v>
      </c>
      <c r="C33" s="146" t="s">
        <v>33</v>
      </c>
      <c r="D33" s="144">
        <v>83.160000000000011</v>
      </c>
      <c r="E33" s="144"/>
      <c r="F33" s="144"/>
      <c r="G33" s="145"/>
    </row>
    <row r="34" spans="1:7" s="143" customFormat="1">
      <c r="A34" s="146">
        <v>2</v>
      </c>
      <c r="B34" s="147" t="str">
        <f>'[2]SO SANH (Cua NVH)'!B21</f>
        <v>Cửa nhựa lõi thép (cửa đi)</v>
      </c>
      <c r="C34" s="146" t="s">
        <v>33</v>
      </c>
      <c r="D34" s="144">
        <v>39.960000000000008</v>
      </c>
      <c r="E34" s="144"/>
      <c r="F34" s="144"/>
      <c r="G34" s="145"/>
    </row>
    <row r="35" spans="1:7" s="143" customFormat="1" ht="31.5">
      <c r="A35" s="191"/>
      <c r="B35" s="193" t="s">
        <v>208</v>
      </c>
      <c r="C35" s="191"/>
      <c r="D35" s="192"/>
      <c r="E35" s="192"/>
      <c r="F35" s="192"/>
      <c r="G35" s="194" t="s">
        <v>206</v>
      </c>
    </row>
    <row r="36" spans="1:7" s="143" customFormat="1" ht="31.5">
      <c r="A36" s="146"/>
      <c r="B36" s="204" t="s">
        <v>221</v>
      </c>
      <c r="C36" s="146"/>
      <c r="D36" s="144"/>
      <c r="E36" s="144"/>
      <c r="F36" s="144"/>
      <c r="G36" s="189" t="s">
        <v>207</v>
      </c>
    </row>
    <row r="37" spans="1:7" s="143" customFormat="1" ht="63">
      <c r="A37" s="146"/>
      <c r="B37" s="204" t="s">
        <v>209</v>
      </c>
      <c r="C37" s="146"/>
      <c r="D37" s="144"/>
      <c r="E37" s="144"/>
      <c r="F37" s="144"/>
      <c r="G37" s="189" t="s">
        <v>212</v>
      </c>
    </row>
    <row r="38" spans="1:7" s="143" customFormat="1" ht="47.25">
      <c r="A38" s="191"/>
      <c r="B38" s="193" t="s">
        <v>210</v>
      </c>
      <c r="C38" s="191"/>
      <c r="D38" s="192"/>
      <c r="E38" s="192"/>
      <c r="F38" s="192"/>
      <c r="G38" s="194" t="s">
        <v>211</v>
      </c>
    </row>
    <row r="39" spans="1:7" s="143" customFormat="1" ht="31.5">
      <c r="A39" s="146">
        <v>3</v>
      </c>
      <c r="B39" s="147" t="str">
        <f>'[2]SO SANH (Cua NVH)'!B22</f>
        <v>Cửa nhựa lõi thép (cửa sổ mở quay)</v>
      </c>
      <c r="C39" s="146" t="s">
        <v>33</v>
      </c>
      <c r="D39" s="144">
        <v>43.2</v>
      </c>
      <c r="E39" s="144"/>
      <c r="F39" s="144"/>
      <c r="G39" s="145"/>
    </row>
    <row r="40" spans="1:7" s="143" customFormat="1" ht="31.5">
      <c r="A40" s="191"/>
      <c r="B40" s="193" t="s">
        <v>208</v>
      </c>
      <c r="C40" s="191"/>
      <c r="D40" s="192"/>
      <c r="E40" s="192"/>
      <c r="F40" s="192"/>
      <c r="G40" s="194" t="s">
        <v>206</v>
      </c>
    </row>
    <row r="41" spans="1:7" s="143" customFormat="1" ht="31.5">
      <c r="A41" s="191"/>
      <c r="B41" s="193" t="s">
        <v>222</v>
      </c>
      <c r="C41" s="191"/>
      <c r="D41" s="192"/>
      <c r="E41" s="192"/>
      <c r="F41" s="192"/>
      <c r="G41" s="194" t="s">
        <v>207</v>
      </c>
    </row>
    <row r="42" spans="1:7" s="143" customFormat="1" ht="63">
      <c r="A42" s="191"/>
      <c r="B42" s="193" t="s">
        <v>209</v>
      </c>
      <c r="C42" s="191"/>
      <c r="D42" s="192"/>
      <c r="E42" s="192"/>
      <c r="F42" s="192"/>
      <c r="G42" s="194" t="s">
        <v>213</v>
      </c>
    </row>
    <row r="43" spans="1:7" s="143" customFormat="1" ht="47.25">
      <c r="A43" s="191"/>
      <c r="B43" s="193" t="s">
        <v>210</v>
      </c>
      <c r="C43" s="191"/>
      <c r="D43" s="192"/>
      <c r="E43" s="192"/>
      <c r="F43" s="192"/>
      <c r="G43" s="194" t="s">
        <v>211</v>
      </c>
    </row>
    <row r="44" spans="1:7" s="143" customFormat="1" ht="31.5">
      <c r="A44" s="139" t="s">
        <v>198</v>
      </c>
      <c r="B44" s="140" t="s">
        <v>199</v>
      </c>
      <c r="C44" s="139"/>
      <c r="D44" s="144"/>
      <c r="E44" s="144"/>
      <c r="F44" s="144"/>
      <c r="G44" s="145"/>
    </row>
    <row r="45" spans="1:7" s="143" customFormat="1">
      <c r="A45" s="146">
        <v>1</v>
      </c>
      <c r="B45" s="147" t="str">
        <f>'[2]SO SANH (Cua NVH)'!B24</f>
        <v>Lắp dựng cửa cuốn</v>
      </c>
      <c r="C45" s="146" t="s">
        <v>33</v>
      </c>
      <c r="D45" s="144">
        <v>10.8</v>
      </c>
      <c r="E45" s="144"/>
      <c r="F45" s="144"/>
      <c r="G45" s="145"/>
    </row>
    <row r="46" spans="1:7" s="143" customFormat="1" ht="204.75">
      <c r="A46" s="146">
        <v>2</v>
      </c>
      <c r="B46" s="147" t="str">
        <f>'[2]SO SANH (Cua NVH)'!B25</f>
        <v>Cửa cuốn</v>
      </c>
      <c r="C46" s="146" t="s">
        <v>33</v>
      </c>
      <c r="D46" s="144">
        <v>10.8</v>
      </c>
      <c r="E46" s="144"/>
      <c r="F46" s="144"/>
      <c r="G46" s="189" t="s">
        <v>204</v>
      </c>
    </row>
    <row r="47" spans="1:7" s="143" customFormat="1">
      <c r="A47" s="146">
        <v>3</v>
      </c>
      <c r="B47" s="147" t="str">
        <f>'[2]SO SANH (Cua NVH)'!B26</f>
        <v>Lắp dựng cửa lõi thép</v>
      </c>
      <c r="C47" s="146" t="s">
        <v>33</v>
      </c>
      <c r="D47" s="144">
        <v>21.240000000000002</v>
      </c>
      <c r="E47" s="144"/>
      <c r="F47" s="144"/>
      <c r="G47" s="145"/>
    </row>
    <row r="48" spans="1:7" s="143" customFormat="1" ht="31.5">
      <c r="A48" s="146">
        <v>4</v>
      </c>
      <c r="B48" s="147" t="str">
        <f>'[2]SO SANH (Cua NVH)'!B27</f>
        <v>Cửa nhựa lõi thép (cửa sổ mở quay)</v>
      </c>
      <c r="C48" s="146" t="s">
        <v>33</v>
      </c>
      <c r="D48" s="144">
        <v>21.240000000000002</v>
      </c>
      <c r="E48" s="144"/>
      <c r="F48" s="144"/>
      <c r="G48" s="145"/>
    </row>
    <row r="49" spans="1:7" s="143" customFormat="1" ht="31.5">
      <c r="A49" s="191"/>
      <c r="B49" s="193" t="s">
        <v>208</v>
      </c>
      <c r="C49" s="191"/>
      <c r="D49" s="192"/>
      <c r="E49" s="192"/>
      <c r="F49" s="192"/>
      <c r="G49" s="194" t="s">
        <v>206</v>
      </c>
    </row>
    <row r="50" spans="1:7" s="143" customFormat="1" ht="31.5">
      <c r="A50" s="146"/>
      <c r="B50" s="204" t="s">
        <v>222</v>
      </c>
      <c r="C50" s="146"/>
      <c r="D50" s="144"/>
      <c r="E50" s="144"/>
      <c r="F50" s="144"/>
      <c r="G50" s="189" t="s">
        <v>207</v>
      </c>
    </row>
    <row r="51" spans="1:7" s="143" customFormat="1" ht="63">
      <c r="A51" s="146"/>
      <c r="B51" s="204" t="s">
        <v>209</v>
      </c>
      <c r="C51" s="146"/>
      <c r="D51" s="144"/>
      <c r="E51" s="144"/>
      <c r="F51" s="144"/>
      <c r="G51" s="189" t="s">
        <v>213</v>
      </c>
    </row>
    <row r="52" spans="1:7" s="143" customFormat="1" ht="47.25">
      <c r="A52" s="191"/>
      <c r="B52" s="193" t="s">
        <v>210</v>
      </c>
      <c r="C52" s="191"/>
      <c r="D52" s="192"/>
      <c r="E52" s="192"/>
      <c r="F52" s="192"/>
      <c r="G52" s="194" t="s">
        <v>211</v>
      </c>
    </row>
    <row r="53" spans="1:7" s="143" customFormat="1" ht="96" customHeight="1">
      <c r="A53" s="186">
        <v>5</v>
      </c>
      <c r="B53" s="187" t="str">
        <f>'[2]SO SANH (Cua NVH)'!B28</f>
        <v>Motơ + Bộ tích điện</v>
      </c>
      <c r="C53" s="186" t="s">
        <v>134</v>
      </c>
      <c r="D53" s="188">
        <v>1</v>
      </c>
      <c r="E53" s="188"/>
      <c r="F53" s="188"/>
      <c r="G53" s="190" t="s">
        <v>205</v>
      </c>
    </row>
    <row r="54" spans="1:7" s="154" customFormat="1" ht="17.25">
      <c r="A54" s="182"/>
      <c r="B54" s="201" t="s">
        <v>200</v>
      </c>
      <c r="C54" s="201" t="s">
        <v>37</v>
      </c>
      <c r="D54" s="203"/>
      <c r="E54" s="203"/>
      <c r="F54" s="203"/>
      <c r="G54" s="148"/>
    </row>
    <row r="55" spans="1:7" s="154" customFormat="1" ht="17.25">
      <c r="A55" s="182"/>
      <c r="B55" s="201" t="s">
        <v>201</v>
      </c>
      <c r="C55" s="201" t="s">
        <v>37</v>
      </c>
      <c r="D55" s="203"/>
      <c r="E55" s="203"/>
      <c r="F55" s="203"/>
      <c r="G55" s="148"/>
    </row>
    <row r="56" spans="1:7" s="154" customFormat="1" ht="17.25">
      <c r="A56" s="182"/>
      <c r="B56" s="201" t="s">
        <v>202</v>
      </c>
      <c r="C56" s="201" t="s">
        <v>37</v>
      </c>
      <c r="D56" s="203"/>
      <c r="E56" s="203"/>
      <c r="F56" s="203"/>
      <c r="G56" s="148"/>
    </row>
    <row r="57" spans="1:7" s="154" customFormat="1">
      <c r="A57" s="149"/>
      <c r="B57" s="150"/>
      <c r="C57" s="151"/>
      <c r="D57" s="152"/>
      <c r="E57" s="152"/>
      <c r="F57" s="152"/>
      <c r="G57" s="153"/>
    </row>
    <row r="58" spans="1:7" s="158" customFormat="1" ht="18.75">
      <c r="A58" s="155"/>
      <c r="B58" s="156"/>
      <c r="C58" s="157"/>
      <c r="D58" s="211" t="s">
        <v>189</v>
      </c>
      <c r="E58" s="211"/>
      <c r="F58" s="211"/>
      <c r="G58" s="211"/>
    </row>
    <row r="59" spans="1:7" s="154" customFormat="1">
      <c r="A59" s="149"/>
      <c r="B59" s="150"/>
      <c r="C59" s="151"/>
      <c r="D59" s="212" t="s">
        <v>203</v>
      </c>
      <c r="E59" s="212"/>
      <c r="F59" s="212"/>
      <c r="G59" s="212"/>
    </row>
    <row r="60" spans="1:7" s="154" customFormat="1">
      <c r="A60" s="149"/>
      <c r="B60" s="150"/>
      <c r="C60" s="151"/>
      <c r="D60" s="152"/>
      <c r="E60" s="152"/>
      <c r="F60" s="152"/>
      <c r="G60" s="153"/>
    </row>
    <row r="61" spans="1:7" s="154" customFormat="1">
      <c r="A61" s="149"/>
      <c r="B61" s="150"/>
      <c r="C61" s="151"/>
      <c r="D61" s="152"/>
      <c r="E61" s="152"/>
      <c r="F61" s="152"/>
      <c r="G61" s="153"/>
    </row>
    <row r="62" spans="1:7" s="154" customFormat="1">
      <c r="A62" s="149"/>
      <c r="B62" s="150"/>
      <c r="C62" s="151"/>
      <c r="D62" s="152"/>
      <c r="E62" s="152"/>
      <c r="F62" s="152"/>
      <c r="G62" s="153"/>
    </row>
    <row r="63" spans="1:7" s="154" customFormat="1">
      <c r="A63" s="149"/>
      <c r="B63" s="150"/>
      <c r="C63" s="151"/>
      <c r="D63" s="152"/>
      <c r="E63" s="152"/>
      <c r="F63" s="152"/>
      <c r="G63" s="153"/>
    </row>
    <row r="64" spans="1:7" s="154" customFormat="1">
      <c r="A64" s="149"/>
      <c r="B64" s="150"/>
      <c r="C64" s="151"/>
      <c r="D64" s="152"/>
      <c r="E64" s="152"/>
      <c r="F64" s="152"/>
      <c r="G64" s="153"/>
    </row>
    <row r="65" spans="1:7" s="154" customFormat="1">
      <c r="A65" s="149"/>
      <c r="B65" s="150"/>
      <c r="C65" s="151"/>
      <c r="D65" s="152"/>
      <c r="E65" s="152"/>
      <c r="F65" s="152"/>
      <c r="G65" s="153"/>
    </row>
    <row r="66" spans="1:7" s="154" customFormat="1">
      <c r="A66" s="149"/>
      <c r="B66" s="150"/>
      <c r="C66" s="151"/>
      <c r="D66" s="152"/>
      <c r="E66" s="152"/>
      <c r="F66" s="152"/>
      <c r="G66" s="153"/>
    </row>
    <row r="67" spans="1:7" s="154" customFormat="1">
      <c r="A67" s="149"/>
      <c r="B67" s="150"/>
      <c r="C67" s="151"/>
      <c r="D67" s="152"/>
      <c r="E67" s="152"/>
      <c r="F67" s="152"/>
      <c r="G67" s="153"/>
    </row>
    <row r="68" spans="1:7" s="154" customFormat="1">
      <c r="A68" s="149"/>
      <c r="B68" s="150"/>
      <c r="C68" s="151"/>
      <c r="D68" s="152"/>
      <c r="E68" s="152"/>
      <c r="F68" s="152"/>
      <c r="G68" s="153"/>
    </row>
    <row r="69" spans="1:7" s="154" customFormat="1">
      <c r="A69" s="149"/>
      <c r="B69" s="150"/>
      <c r="C69" s="151"/>
      <c r="D69" s="152"/>
      <c r="E69" s="152"/>
      <c r="F69" s="152"/>
      <c r="G69" s="153"/>
    </row>
    <row r="70" spans="1:7" s="154" customFormat="1">
      <c r="A70" s="149"/>
      <c r="B70" s="150"/>
      <c r="C70" s="151"/>
      <c r="D70" s="152"/>
      <c r="E70" s="152"/>
      <c r="F70" s="152"/>
      <c r="G70" s="153"/>
    </row>
    <row r="71" spans="1:7" s="154" customFormat="1">
      <c r="A71" s="149"/>
      <c r="B71" s="150"/>
      <c r="C71" s="151"/>
      <c r="D71" s="152"/>
      <c r="E71" s="152"/>
      <c r="F71" s="152"/>
      <c r="G71" s="153"/>
    </row>
    <row r="72" spans="1:7" s="154" customFormat="1">
      <c r="A72" s="149"/>
      <c r="B72" s="150"/>
      <c r="C72" s="151"/>
      <c r="D72" s="152"/>
      <c r="E72" s="152"/>
      <c r="F72" s="152"/>
      <c r="G72" s="153"/>
    </row>
    <row r="73" spans="1:7" s="154" customFormat="1">
      <c r="A73" s="149"/>
      <c r="B73" s="150"/>
      <c r="C73" s="151"/>
      <c r="D73" s="152"/>
      <c r="E73" s="152"/>
      <c r="F73" s="152"/>
      <c r="G73" s="153"/>
    </row>
    <row r="74" spans="1:7" s="154" customFormat="1">
      <c r="A74" s="149"/>
      <c r="B74" s="150"/>
      <c r="C74" s="151"/>
      <c r="D74" s="152"/>
      <c r="E74" s="152"/>
      <c r="F74" s="152"/>
      <c r="G74" s="153"/>
    </row>
    <row r="75" spans="1:7" s="154" customFormat="1">
      <c r="A75" s="149"/>
      <c r="B75" s="150"/>
      <c r="C75" s="151"/>
      <c r="D75" s="152"/>
      <c r="E75" s="152"/>
      <c r="F75" s="152"/>
      <c r="G75" s="153"/>
    </row>
    <row r="76" spans="1:7" s="154" customFormat="1">
      <c r="A76" s="149"/>
      <c r="B76" s="150"/>
      <c r="C76" s="151"/>
      <c r="D76" s="152"/>
      <c r="E76" s="152"/>
      <c r="F76" s="152"/>
      <c r="G76" s="153"/>
    </row>
    <row r="77" spans="1:7" s="154" customFormat="1">
      <c r="A77" s="149"/>
      <c r="B77" s="150"/>
      <c r="C77" s="151"/>
      <c r="D77" s="152"/>
      <c r="E77" s="152"/>
      <c r="F77" s="152"/>
      <c r="G77" s="153"/>
    </row>
    <row r="78" spans="1:7" s="154" customFormat="1">
      <c r="A78" s="149"/>
      <c r="B78" s="150"/>
      <c r="C78" s="151"/>
      <c r="D78" s="152"/>
      <c r="E78" s="152"/>
      <c r="F78" s="152"/>
      <c r="G78" s="153"/>
    </row>
    <row r="79" spans="1:7" s="154" customFormat="1">
      <c r="A79" s="149"/>
      <c r="B79" s="150"/>
      <c r="C79" s="151"/>
      <c r="D79" s="152"/>
      <c r="E79" s="152"/>
      <c r="F79" s="152"/>
      <c r="G79" s="153"/>
    </row>
    <row r="80" spans="1:7" s="154" customFormat="1">
      <c r="A80" s="149"/>
      <c r="B80" s="150"/>
      <c r="C80" s="151"/>
      <c r="D80" s="152"/>
      <c r="E80" s="152"/>
      <c r="F80" s="152"/>
      <c r="G80" s="153"/>
    </row>
    <row r="81" spans="1:7" s="154" customFormat="1">
      <c r="A81" s="149"/>
      <c r="B81" s="150"/>
      <c r="C81" s="151"/>
      <c r="D81" s="152"/>
      <c r="E81" s="152"/>
      <c r="F81" s="152"/>
      <c r="G81" s="153"/>
    </row>
    <row r="82" spans="1:7" s="154" customFormat="1">
      <c r="A82" s="149"/>
      <c r="B82" s="150"/>
      <c r="C82" s="151"/>
      <c r="D82" s="152"/>
      <c r="E82" s="152"/>
      <c r="F82" s="152"/>
      <c r="G82" s="153"/>
    </row>
    <row r="83" spans="1:7" s="154" customFormat="1">
      <c r="A83" s="149"/>
      <c r="B83" s="150"/>
      <c r="C83" s="151"/>
      <c r="D83" s="152"/>
      <c r="E83" s="152"/>
      <c r="F83" s="152"/>
      <c r="G83" s="153"/>
    </row>
    <row r="84" spans="1:7" s="154" customFormat="1">
      <c r="A84" s="149"/>
      <c r="B84" s="150"/>
      <c r="C84" s="151"/>
      <c r="D84" s="152"/>
      <c r="E84" s="152"/>
      <c r="F84" s="152"/>
      <c r="G84" s="153"/>
    </row>
    <row r="85" spans="1:7" s="154" customFormat="1">
      <c r="A85" s="149"/>
      <c r="B85" s="150"/>
      <c r="C85" s="151"/>
      <c r="D85" s="152"/>
      <c r="E85" s="152"/>
      <c r="F85" s="152"/>
      <c r="G85" s="153"/>
    </row>
    <row r="86" spans="1:7" s="154" customFormat="1">
      <c r="A86" s="149"/>
      <c r="B86" s="150"/>
      <c r="C86" s="151"/>
      <c r="D86" s="152"/>
      <c r="E86" s="152"/>
      <c r="F86" s="152"/>
      <c r="G86" s="153"/>
    </row>
    <row r="87" spans="1:7" s="154" customFormat="1">
      <c r="A87" s="149"/>
      <c r="B87" s="150"/>
      <c r="C87" s="151"/>
      <c r="D87" s="152"/>
      <c r="E87" s="152"/>
      <c r="F87" s="152"/>
      <c r="G87" s="153"/>
    </row>
    <row r="88" spans="1:7" s="154" customFormat="1">
      <c r="A88" s="149"/>
      <c r="B88" s="150"/>
      <c r="C88" s="151"/>
      <c r="D88" s="152"/>
      <c r="E88" s="152"/>
      <c r="F88" s="152"/>
      <c r="G88" s="153"/>
    </row>
    <row r="89" spans="1:7" s="154" customFormat="1">
      <c r="A89" s="149"/>
      <c r="B89" s="150"/>
      <c r="C89" s="151"/>
      <c r="D89" s="152"/>
      <c r="E89" s="152"/>
      <c r="F89" s="152"/>
      <c r="G89" s="153"/>
    </row>
    <row r="90" spans="1:7" s="154" customFormat="1">
      <c r="A90" s="149"/>
      <c r="B90" s="150"/>
      <c r="C90" s="151"/>
      <c r="D90" s="152"/>
      <c r="E90" s="152"/>
      <c r="F90" s="152"/>
      <c r="G90" s="153"/>
    </row>
    <row r="91" spans="1:7" s="154" customFormat="1">
      <c r="A91" s="149"/>
      <c r="B91" s="150"/>
      <c r="C91" s="151"/>
      <c r="D91" s="152"/>
      <c r="E91" s="152"/>
      <c r="F91" s="152"/>
      <c r="G91" s="153"/>
    </row>
    <row r="92" spans="1:7" s="154" customFormat="1">
      <c r="A92" s="149"/>
      <c r="B92" s="150"/>
      <c r="C92" s="151"/>
      <c r="D92" s="152"/>
      <c r="E92" s="152"/>
      <c r="F92" s="152"/>
      <c r="G92" s="153"/>
    </row>
    <row r="93" spans="1:7" s="154" customFormat="1">
      <c r="A93" s="149"/>
      <c r="B93" s="150"/>
      <c r="C93" s="151"/>
      <c r="D93" s="152"/>
      <c r="E93" s="152"/>
      <c r="F93" s="152"/>
      <c r="G93" s="153"/>
    </row>
    <row r="94" spans="1:7" s="154" customFormat="1">
      <c r="A94" s="149"/>
      <c r="B94" s="150"/>
      <c r="C94" s="151"/>
      <c r="D94" s="152"/>
      <c r="E94" s="152"/>
      <c r="F94" s="152"/>
      <c r="G94" s="153"/>
    </row>
    <row r="95" spans="1:7" s="154" customFormat="1">
      <c r="A95" s="149"/>
      <c r="B95" s="150"/>
      <c r="C95" s="151"/>
      <c r="D95" s="152"/>
      <c r="E95" s="152"/>
      <c r="F95" s="152"/>
      <c r="G95" s="153"/>
    </row>
    <row r="96" spans="1:7" s="154" customFormat="1">
      <c r="A96" s="149"/>
      <c r="B96" s="150"/>
      <c r="C96" s="151"/>
      <c r="D96" s="152"/>
      <c r="E96" s="152"/>
      <c r="F96" s="152"/>
      <c r="G96" s="153"/>
    </row>
    <row r="97" spans="1:7" s="154" customFormat="1">
      <c r="A97" s="149"/>
      <c r="B97" s="150"/>
      <c r="C97" s="151"/>
      <c r="D97" s="152"/>
      <c r="E97" s="152"/>
      <c r="F97" s="152"/>
      <c r="G97" s="153"/>
    </row>
    <row r="98" spans="1:7" s="154" customFormat="1">
      <c r="A98" s="149"/>
      <c r="B98" s="150"/>
      <c r="C98" s="151"/>
      <c r="D98" s="152"/>
      <c r="E98" s="152"/>
      <c r="F98" s="152"/>
      <c r="G98" s="153"/>
    </row>
    <row r="99" spans="1:7" s="154" customFormat="1">
      <c r="A99" s="149"/>
      <c r="B99" s="150"/>
      <c r="C99" s="151"/>
      <c r="D99" s="152"/>
      <c r="E99" s="152"/>
      <c r="F99" s="152"/>
      <c r="G99" s="153"/>
    </row>
    <row r="100" spans="1:7" s="154" customFormat="1">
      <c r="A100" s="149"/>
      <c r="B100" s="150"/>
      <c r="C100" s="151"/>
      <c r="D100" s="152"/>
      <c r="E100" s="152"/>
      <c r="F100" s="152"/>
      <c r="G100" s="153"/>
    </row>
    <row r="101" spans="1:7" s="154" customFormat="1">
      <c r="A101" s="149"/>
      <c r="B101" s="150"/>
      <c r="C101" s="151"/>
      <c r="D101" s="152"/>
      <c r="E101" s="152"/>
      <c r="F101" s="152"/>
      <c r="G101" s="153"/>
    </row>
    <row r="102" spans="1:7" s="154" customFormat="1">
      <c r="A102" s="149"/>
      <c r="B102" s="150"/>
      <c r="C102" s="151"/>
      <c r="D102" s="152"/>
      <c r="E102" s="152"/>
      <c r="F102" s="152"/>
      <c r="G102" s="153"/>
    </row>
    <row r="103" spans="1:7" s="154" customFormat="1">
      <c r="A103" s="149"/>
      <c r="B103" s="150"/>
      <c r="C103" s="151"/>
      <c r="D103" s="152"/>
      <c r="E103" s="152"/>
      <c r="F103" s="152"/>
      <c r="G103" s="153"/>
    </row>
    <row r="104" spans="1:7" s="154" customFormat="1">
      <c r="A104" s="149"/>
      <c r="B104" s="150"/>
      <c r="C104" s="151"/>
      <c r="D104" s="152"/>
      <c r="E104" s="152"/>
      <c r="F104" s="152"/>
      <c r="G104" s="153"/>
    </row>
    <row r="105" spans="1:7" s="154" customFormat="1">
      <c r="A105" s="149"/>
      <c r="B105" s="150"/>
      <c r="C105" s="151"/>
      <c r="D105" s="152"/>
      <c r="E105" s="152"/>
      <c r="F105" s="152"/>
      <c r="G105" s="153"/>
    </row>
    <row r="106" spans="1:7" s="154" customFormat="1">
      <c r="A106" s="149"/>
      <c r="B106" s="150"/>
      <c r="C106" s="151"/>
      <c r="D106" s="152"/>
      <c r="E106" s="152"/>
      <c r="F106" s="152"/>
      <c r="G106" s="153"/>
    </row>
    <row r="107" spans="1:7" s="154" customFormat="1">
      <c r="A107" s="149"/>
      <c r="B107" s="150"/>
      <c r="C107" s="151"/>
      <c r="D107" s="152"/>
      <c r="E107" s="152"/>
      <c r="F107" s="152"/>
      <c r="G107" s="153"/>
    </row>
    <row r="108" spans="1:7">
      <c r="B108" s="160"/>
      <c r="C108" s="161"/>
    </row>
    <row r="109" spans="1:7" s="170" customFormat="1" ht="18.75">
      <c r="A109" s="165"/>
      <c r="B109" s="166"/>
      <c r="C109" s="167"/>
      <c r="D109" s="168"/>
      <c r="E109" s="168"/>
      <c r="F109" s="168"/>
      <c r="G109" s="169"/>
    </row>
    <row r="110" spans="1:7" s="176" customFormat="1" ht="18.75">
      <c r="A110" s="171"/>
      <c r="B110" s="172"/>
      <c r="C110" s="173"/>
      <c r="D110" s="174"/>
      <c r="E110" s="174"/>
      <c r="F110" s="174"/>
      <c r="G110" s="175"/>
    </row>
    <row r="111" spans="1:7" s="176" customFormat="1" ht="18.75">
      <c r="A111" s="171"/>
      <c r="B111" s="172"/>
      <c r="C111" s="173"/>
      <c r="D111" s="174"/>
      <c r="E111" s="174"/>
      <c r="F111" s="174"/>
      <c r="G111" s="175"/>
    </row>
    <row r="112" spans="1:7" s="176" customFormat="1" ht="18.75">
      <c r="A112" s="171"/>
      <c r="B112" s="172"/>
      <c r="C112" s="173"/>
      <c r="D112" s="174"/>
      <c r="E112" s="174"/>
      <c r="F112" s="174"/>
      <c r="G112" s="175"/>
    </row>
    <row r="113" spans="1:7" s="176" customFormat="1" ht="18.75">
      <c r="A113" s="171"/>
      <c r="B113" s="172"/>
      <c r="C113" s="173"/>
      <c r="D113" s="174"/>
      <c r="E113" s="174"/>
      <c r="F113" s="174"/>
      <c r="G113" s="175"/>
    </row>
    <row r="114" spans="1:7" s="176" customFormat="1" ht="18.75">
      <c r="A114" s="171"/>
      <c r="B114" s="172"/>
      <c r="C114" s="173"/>
      <c r="D114" s="174"/>
      <c r="E114" s="174"/>
      <c r="F114" s="174"/>
      <c r="G114" s="175"/>
    </row>
    <row r="115" spans="1:7" s="176" customFormat="1" ht="20.25">
      <c r="A115" s="171"/>
      <c r="B115" s="177"/>
      <c r="C115" s="178"/>
      <c r="D115" s="179"/>
      <c r="E115" s="179"/>
      <c r="F115" s="179"/>
      <c r="G115" s="180"/>
    </row>
    <row r="116" spans="1:7" s="176" customFormat="1" ht="20.25">
      <c r="A116" s="171"/>
      <c r="B116" s="177"/>
      <c r="C116" s="178"/>
      <c r="D116" s="179"/>
      <c r="E116" s="179"/>
      <c r="F116" s="179"/>
      <c r="G116" s="180"/>
    </row>
    <row r="117" spans="1:7" s="176" customFormat="1" ht="18.75">
      <c r="A117" s="171"/>
      <c r="B117" s="172"/>
      <c r="C117" s="173"/>
      <c r="D117" s="174"/>
      <c r="E117" s="174"/>
      <c r="F117" s="174"/>
      <c r="G117" s="175"/>
    </row>
    <row r="118" spans="1:7" s="176" customFormat="1" ht="18.75">
      <c r="A118" s="171"/>
      <c r="B118" s="172"/>
      <c r="C118" s="173"/>
      <c r="D118" s="174"/>
      <c r="E118" s="174"/>
      <c r="F118" s="174"/>
      <c r="G118" s="175"/>
    </row>
    <row r="119" spans="1:7" s="176" customFormat="1" ht="18.75">
      <c r="A119" s="171"/>
      <c r="B119" s="172"/>
      <c r="C119" s="173"/>
      <c r="D119" s="174"/>
      <c r="E119" s="174"/>
      <c r="F119" s="174"/>
      <c r="G119" s="175"/>
    </row>
    <row r="120" spans="1:7" s="176" customFormat="1" ht="18.75">
      <c r="A120" s="171"/>
      <c r="B120" s="172"/>
      <c r="C120" s="173"/>
      <c r="D120" s="174"/>
      <c r="E120" s="174"/>
      <c r="F120" s="174"/>
      <c r="G120" s="175"/>
    </row>
    <row r="121" spans="1:7" s="176" customFormat="1" ht="18.75">
      <c r="A121" s="171"/>
      <c r="B121" s="172"/>
      <c r="C121" s="173"/>
      <c r="D121" s="174"/>
      <c r="E121" s="174"/>
      <c r="F121" s="174"/>
      <c r="G121" s="175"/>
    </row>
    <row r="122" spans="1:7" s="176" customFormat="1" ht="18.75">
      <c r="A122" s="171"/>
      <c r="B122" s="172"/>
      <c r="C122" s="173"/>
      <c r="D122" s="174"/>
      <c r="E122" s="174"/>
      <c r="F122" s="174"/>
      <c r="G122" s="175"/>
    </row>
    <row r="123" spans="1:7" s="176" customFormat="1" ht="18.75">
      <c r="A123" s="171"/>
      <c r="B123" s="172"/>
      <c r="C123" s="173"/>
      <c r="D123" s="174"/>
      <c r="E123" s="174"/>
      <c r="F123" s="174"/>
      <c r="G123" s="175"/>
    </row>
    <row r="124" spans="1:7" s="176" customFormat="1" ht="18.75">
      <c r="A124" s="171"/>
      <c r="B124" s="172"/>
      <c r="C124" s="173"/>
      <c r="D124" s="174"/>
      <c r="E124" s="174"/>
      <c r="F124" s="174"/>
      <c r="G124" s="175"/>
    </row>
    <row r="125" spans="1:7" s="176" customFormat="1" ht="18.75">
      <c r="A125" s="171"/>
      <c r="B125" s="172"/>
      <c r="C125" s="173"/>
      <c r="D125" s="174"/>
      <c r="E125" s="174"/>
      <c r="F125" s="174"/>
      <c r="G125" s="175"/>
    </row>
    <row r="126" spans="1:7" s="176" customFormat="1" ht="18.75">
      <c r="A126" s="171"/>
      <c r="B126" s="172"/>
      <c r="C126" s="173"/>
      <c r="D126" s="174"/>
      <c r="E126" s="174"/>
      <c r="F126" s="174"/>
      <c r="G126" s="175"/>
    </row>
    <row r="127" spans="1:7" s="176" customFormat="1" ht="18.75">
      <c r="A127" s="171"/>
      <c r="B127" s="172"/>
      <c r="C127" s="173"/>
      <c r="D127" s="174"/>
      <c r="E127" s="174"/>
      <c r="F127" s="174"/>
      <c r="G127" s="175"/>
    </row>
  </sheetData>
  <mergeCells count="8">
    <mergeCell ref="A6:G6"/>
    <mergeCell ref="D58:G58"/>
    <mergeCell ref="D59:G59"/>
    <mergeCell ref="C1:G1"/>
    <mergeCell ref="C2:G2"/>
    <mergeCell ref="C3:G3"/>
    <mergeCell ref="A4:G4"/>
    <mergeCell ref="A5:G5"/>
  </mergeCells>
  <pageMargins left="0.6692913385826772" right="0.35433070866141736" top="0.6692913385826772" bottom="0.82677165354330717" header="0.31496062992125984" footer="0.31496062992125984"/>
  <pageSetup paperSize="9" orientation="portrait" verticalDpi="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34" workbookViewId="0">
      <selection activeCell="G34" sqref="G34"/>
    </sheetView>
  </sheetViews>
  <sheetFormatPr defaultRowHeight="16.5"/>
  <cols>
    <col min="1" max="1" width="6.375" style="23" customWidth="1"/>
    <col min="2" max="2" width="22.125" style="23" customWidth="1"/>
    <col min="3" max="3" width="7.5" style="39" customWidth="1"/>
    <col min="4" max="4" width="8" style="39" customWidth="1"/>
    <col min="5" max="5" width="9" style="24" customWidth="1"/>
    <col min="6" max="6" width="8.5" style="24" customWidth="1"/>
    <col min="7" max="7" width="9.625" style="17" customWidth="1"/>
    <col min="8" max="8" width="14.5" style="17" customWidth="1"/>
    <col min="9" max="9" width="12.5" style="17" customWidth="1"/>
    <col min="10" max="10" width="15.5" style="17" customWidth="1"/>
    <col min="11" max="11" width="28.875" style="36" customWidth="1"/>
  </cols>
  <sheetData>
    <row r="1" spans="1:11">
      <c r="A1" s="1"/>
      <c r="B1" s="2"/>
      <c r="C1" s="3" t="s">
        <v>0</v>
      </c>
      <c r="D1" s="4"/>
      <c r="E1" s="5"/>
      <c r="F1" s="6"/>
      <c r="G1" s="7"/>
      <c r="H1" s="8"/>
      <c r="I1" s="8"/>
      <c r="J1" s="9"/>
      <c r="K1" s="10" t="s">
        <v>1</v>
      </c>
    </row>
    <row r="2" spans="1:11">
      <c r="A2" s="11"/>
      <c r="B2" s="12"/>
      <c r="C2" s="3" t="s">
        <v>2</v>
      </c>
      <c r="D2" s="8"/>
      <c r="E2" s="5"/>
      <c r="F2" s="6"/>
      <c r="G2" s="7"/>
      <c r="H2" s="8"/>
      <c r="I2" s="8"/>
      <c r="J2" s="9"/>
      <c r="K2" s="9"/>
    </row>
    <row r="3" spans="1:11">
      <c r="A3" s="11"/>
      <c r="B3" s="12"/>
      <c r="C3" s="3" t="s">
        <v>3</v>
      </c>
      <c r="D3" s="8"/>
      <c r="E3" s="5"/>
      <c r="F3" s="6"/>
      <c r="G3" s="7"/>
      <c r="H3" s="8"/>
      <c r="I3" s="8"/>
      <c r="J3" s="9"/>
      <c r="K3" s="9"/>
    </row>
    <row r="4" spans="1:11">
      <c r="A4" s="11"/>
      <c r="B4" s="12"/>
      <c r="C4" s="3" t="s">
        <v>4</v>
      </c>
      <c r="D4" s="13"/>
      <c r="E4" s="8" t="s">
        <v>5</v>
      </c>
      <c r="F4" s="14"/>
      <c r="G4" s="15"/>
      <c r="H4" s="16" t="s">
        <v>83</v>
      </c>
      <c r="K4" s="9"/>
    </row>
    <row r="5" spans="1:11">
      <c r="A5" s="18"/>
      <c r="B5" s="19"/>
      <c r="C5" s="3" t="s">
        <v>6</v>
      </c>
      <c r="D5" s="8"/>
      <c r="E5" s="20"/>
      <c r="F5" s="16"/>
      <c r="G5" s="15"/>
      <c r="H5" s="21"/>
      <c r="I5" s="21"/>
      <c r="J5" s="9"/>
      <c r="K5" s="9"/>
    </row>
    <row r="6" spans="1:11" ht="21" customHeight="1">
      <c r="A6" s="214" t="s">
        <v>7</v>
      </c>
      <c r="B6" s="214"/>
      <c r="C6" s="214"/>
      <c r="D6" s="214"/>
      <c r="E6" s="214"/>
      <c r="F6" s="214"/>
      <c r="G6" s="214"/>
      <c r="H6" s="214"/>
      <c r="I6" s="214"/>
      <c r="J6" s="214"/>
      <c r="K6" s="214"/>
    </row>
    <row r="7" spans="1:11" ht="12.75" customHeight="1">
      <c r="A7" s="214" t="s">
        <v>8</v>
      </c>
      <c r="B7" s="214"/>
      <c r="C7" s="214"/>
      <c r="D7" s="214"/>
      <c r="E7" s="214"/>
      <c r="F7" s="214"/>
      <c r="G7" s="214"/>
      <c r="H7" s="214"/>
      <c r="I7" s="214"/>
      <c r="J7" s="214"/>
      <c r="K7" s="214"/>
    </row>
    <row r="8" spans="1:11" ht="15.75" customHeight="1">
      <c r="A8" s="215" t="s">
        <v>84</v>
      </c>
      <c r="B8" s="215"/>
      <c r="C8" s="215"/>
      <c r="D8" s="215"/>
      <c r="E8" s="215"/>
      <c r="F8" s="215"/>
      <c r="G8" s="215"/>
      <c r="H8" s="215"/>
      <c r="I8" s="215"/>
      <c r="J8" s="215"/>
      <c r="K8" s="215"/>
    </row>
    <row r="9" spans="1:11" ht="17.25">
      <c r="A9" s="22"/>
      <c r="C9" s="23"/>
      <c r="D9" s="23"/>
      <c r="K9" s="25" t="s">
        <v>9</v>
      </c>
    </row>
    <row r="10" spans="1:11">
      <c r="A10" s="216" t="s">
        <v>10</v>
      </c>
      <c r="B10" s="216" t="s">
        <v>11</v>
      </c>
      <c r="C10" s="216" t="s">
        <v>12</v>
      </c>
      <c r="D10" s="216" t="s">
        <v>13</v>
      </c>
      <c r="E10" s="216"/>
      <c r="F10" s="216"/>
      <c r="G10" s="217" t="s">
        <v>56</v>
      </c>
      <c r="H10" s="220" t="s">
        <v>14</v>
      </c>
      <c r="I10" s="221"/>
      <c r="J10" s="222"/>
      <c r="K10" s="223" t="s">
        <v>15</v>
      </c>
    </row>
    <row r="11" spans="1:11">
      <c r="A11" s="216"/>
      <c r="B11" s="216"/>
      <c r="C11" s="216"/>
      <c r="D11" s="216" t="s">
        <v>55</v>
      </c>
      <c r="E11" s="216" t="s">
        <v>16</v>
      </c>
      <c r="F11" s="216"/>
      <c r="G11" s="218"/>
      <c r="H11" s="216" t="s">
        <v>55</v>
      </c>
      <c r="I11" s="216" t="s">
        <v>16</v>
      </c>
      <c r="J11" s="216"/>
      <c r="K11" s="223"/>
    </row>
    <row r="12" spans="1:11" ht="68.25" customHeight="1">
      <c r="A12" s="216"/>
      <c r="B12" s="216"/>
      <c r="C12" s="216"/>
      <c r="D12" s="216"/>
      <c r="E12" s="26" t="s">
        <v>17</v>
      </c>
      <c r="F12" s="26" t="s">
        <v>18</v>
      </c>
      <c r="G12" s="219"/>
      <c r="H12" s="216"/>
      <c r="I12" s="26" t="s">
        <v>17</v>
      </c>
      <c r="J12" s="26" t="s">
        <v>18</v>
      </c>
      <c r="K12" s="223"/>
    </row>
    <row r="13" spans="1:11">
      <c r="A13" s="27" t="s">
        <v>19</v>
      </c>
      <c r="B13" s="27" t="s">
        <v>20</v>
      </c>
      <c r="C13" s="27" t="s">
        <v>21</v>
      </c>
      <c r="D13" s="27" t="s">
        <v>22</v>
      </c>
      <c r="E13" s="27" t="s">
        <v>23</v>
      </c>
      <c r="F13" s="27" t="s">
        <v>24</v>
      </c>
      <c r="G13" s="27" t="s">
        <v>25</v>
      </c>
      <c r="H13" s="28" t="s">
        <v>26</v>
      </c>
      <c r="I13" s="27" t="s">
        <v>27</v>
      </c>
      <c r="J13" s="27" t="s">
        <v>28</v>
      </c>
      <c r="K13" s="53"/>
    </row>
    <row r="14" spans="1:11" ht="40.5" customHeight="1">
      <c r="A14" s="29" t="s">
        <v>29</v>
      </c>
      <c r="B14" s="52" t="s">
        <v>59</v>
      </c>
      <c r="C14" s="29"/>
      <c r="D14" s="29"/>
      <c r="E14" s="29"/>
      <c r="F14" s="29"/>
      <c r="G14" s="30"/>
      <c r="H14" s="30"/>
      <c r="I14" s="30"/>
      <c r="J14" s="30"/>
      <c r="K14" s="54"/>
    </row>
    <row r="15" spans="1:11" ht="173.25">
      <c r="A15" s="31">
        <v>1</v>
      </c>
      <c r="B15" s="49" t="s">
        <v>32</v>
      </c>
      <c r="C15" s="40" t="s">
        <v>33</v>
      </c>
      <c r="D15" s="44">
        <v>7961</v>
      </c>
      <c r="E15" s="31"/>
      <c r="F15" s="92">
        <f>D15</f>
        <v>7961</v>
      </c>
      <c r="G15" s="93">
        <v>24200</v>
      </c>
      <c r="H15" s="94">
        <f>D15</f>
        <v>7961</v>
      </c>
      <c r="I15" s="95">
        <f>D15*E15</f>
        <v>0</v>
      </c>
      <c r="J15" s="95">
        <f>F15*G15</f>
        <v>192656200</v>
      </c>
      <c r="K15" s="55" t="s">
        <v>60</v>
      </c>
    </row>
    <row r="16" spans="1:11" ht="157.5">
      <c r="A16" s="31">
        <v>2</v>
      </c>
      <c r="B16" s="41" t="s">
        <v>34</v>
      </c>
      <c r="C16" s="42" t="s">
        <v>33</v>
      </c>
      <c r="D16" s="45">
        <v>15959</v>
      </c>
      <c r="E16" s="96">
        <f>D16/2</f>
        <v>7979.5</v>
      </c>
      <c r="F16" s="96">
        <f>E16</f>
        <v>7979.5</v>
      </c>
      <c r="G16" s="97">
        <v>19000</v>
      </c>
      <c r="H16" s="98">
        <f>D16</f>
        <v>15959</v>
      </c>
      <c r="I16" s="98">
        <f>F16*G16</f>
        <v>151610500</v>
      </c>
      <c r="J16" s="98">
        <f>F16*G16</f>
        <v>151610500</v>
      </c>
      <c r="K16" s="55" t="s">
        <v>61</v>
      </c>
    </row>
    <row r="17" spans="1:11" ht="173.25">
      <c r="A17" s="31">
        <v>3</v>
      </c>
      <c r="B17" s="41" t="s">
        <v>35</v>
      </c>
      <c r="C17" s="42" t="s">
        <v>33</v>
      </c>
      <c r="D17" s="45">
        <v>11506</v>
      </c>
      <c r="E17" s="99">
        <f>D17</f>
        <v>11506</v>
      </c>
      <c r="F17" s="96"/>
      <c r="G17" s="97">
        <v>19000</v>
      </c>
      <c r="H17" s="98">
        <f>D17</f>
        <v>11506</v>
      </c>
      <c r="I17" s="98">
        <f>E17*G17</f>
        <v>218614000</v>
      </c>
      <c r="J17" s="98"/>
      <c r="K17" s="55" t="s">
        <v>62</v>
      </c>
    </row>
    <row r="18" spans="1:11" ht="49.5">
      <c r="A18" s="31">
        <v>4</v>
      </c>
      <c r="B18" s="43" t="s">
        <v>36</v>
      </c>
      <c r="C18" s="42" t="s">
        <v>37</v>
      </c>
      <c r="D18" s="45"/>
      <c r="E18" s="50"/>
      <c r="F18" s="50"/>
      <c r="G18" s="45"/>
      <c r="H18" s="47"/>
      <c r="I18" s="48">
        <f t="shared" ref="I18:I20" si="0">D18*E18</f>
        <v>0</v>
      </c>
      <c r="J18" s="48">
        <f t="shared" ref="J18:J31" si="1">D18*G18</f>
        <v>0</v>
      </c>
      <c r="K18" s="56" t="s">
        <v>57</v>
      </c>
    </row>
    <row r="19" spans="1:11" ht="49.5">
      <c r="A19" s="31">
        <v>5</v>
      </c>
      <c r="B19" s="43" t="s">
        <v>38</v>
      </c>
      <c r="C19" s="42" t="s">
        <v>39</v>
      </c>
      <c r="D19" s="45"/>
      <c r="E19" s="50"/>
      <c r="F19" s="50"/>
      <c r="G19" s="45"/>
      <c r="H19" s="47"/>
      <c r="I19" s="48">
        <f t="shared" si="0"/>
        <v>0</v>
      </c>
      <c r="J19" s="48">
        <f t="shared" si="1"/>
        <v>0</v>
      </c>
      <c r="K19" s="57" t="s">
        <v>58</v>
      </c>
    </row>
    <row r="20" spans="1:11" ht="66">
      <c r="A20" s="31">
        <v>6</v>
      </c>
      <c r="B20" s="41" t="s">
        <v>40</v>
      </c>
      <c r="C20" s="42" t="s">
        <v>39</v>
      </c>
      <c r="D20" s="45"/>
      <c r="E20" s="50"/>
      <c r="F20" s="50"/>
      <c r="G20" s="45"/>
      <c r="H20" s="47"/>
      <c r="I20" s="48">
        <f t="shared" si="0"/>
        <v>0</v>
      </c>
      <c r="J20" s="48">
        <f t="shared" si="1"/>
        <v>0</v>
      </c>
      <c r="K20" s="57" t="s">
        <v>58</v>
      </c>
    </row>
    <row r="21" spans="1:11" ht="63">
      <c r="A21" s="31">
        <v>7</v>
      </c>
      <c r="B21" s="41" t="s">
        <v>41</v>
      </c>
      <c r="C21" s="42" t="s">
        <v>33</v>
      </c>
      <c r="D21" s="45">
        <v>5000</v>
      </c>
      <c r="E21" s="99">
        <f>D21</f>
        <v>5000</v>
      </c>
      <c r="F21" s="96"/>
      <c r="G21" s="97">
        <v>15000</v>
      </c>
      <c r="H21" s="98">
        <f>D21</f>
        <v>5000</v>
      </c>
      <c r="I21" s="98">
        <f>E21*G21</f>
        <v>75000000</v>
      </c>
      <c r="J21" s="98"/>
      <c r="K21" s="58" t="s">
        <v>63</v>
      </c>
    </row>
    <row r="22" spans="1:11" ht="63">
      <c r="A22" s="31">
        <v>8</v>
      </c>
      <c r="B22" s="41" t="s">
        <v>42</v>
      </c>
      <c r="C22" s="42" t="s">
        <v>43</v>
      </c>
      <c r="D22" s="45">
        <v>1000</v>
      </c>
      <c r="E22" s="51">
        <f t="shared" ref="E22:E26" si="2">D22</f>
        <v>1000</v>
      </c>
      <c r="F22" s="50"/>
      <c r="G22" s="45">
        <v>20000</v>
      </c>
      <c r="H22" s="48">
        <f t="shared" ref="H22:H31" si="3">D22</f>
        <v>1000</v>
      </c>
      <c r="I22" s="48">
        <f t="shared" ref="I22:I26" si="4">E22*G22</f>
        <v>20000000</v>
      </c>
      <c r="J22" s="48"/>
      <c r="K22" s="58" t="s">
        <v>63</v>
      </c>
    </row>
    <row r="23" spans="1:11" ht="63">
      <c r="A23" s="31">
        <v>9</v>
      </c>
      <c r="B23" s="41" t="s">
        <v>44</v>
      </c>
      <c r="C23" s="42" t="s">
        <v>33</v>
      </c>
      <c r="D23" s="97">
        <f>550+150</f>
        <v>700</v>
      </c>
      <c r="E23" s="99">
        <f t="shared" si="2"/>
        <v>700</v>
      </c>
      <c r="F23" s="96"/>
      <c r="G23" s="97">
        <v>6500</v>
      </c>
      <c r="H23" s="98">
        <f t="shared" si="3"/>
        <v>700</v>
      </c>
      <c r="I23" s="98">
        <f t="shared" si="4"/>
        <v>4550000</v>
      </c>
      <c r="J23" s="98"/>
      <c r="K23" s="58" t="s">
        <v>63</v>
      </c>
    </row>
    <row r="24" spans="1:11" ht="63">
      <c r="A24" s="31">
        <v>10</v>
      </c>
      <c r="B24" s="41" t="s">
        <v>45</v>
      </c>
      <c r="C24" s="42" t="s">
        <v>33</v>
      </c>
      <c r="D24" s="97">
        <f>208+640+38+14+243.2+1506.15+151.96+176+341</f>
        <v>3318.3100000000004</v>
      </c>
      <c r="E24" s="99">
        <f t="shared" si="2"/>
        <v>3318.3100000000004</v>
      </c>
      <c r="F24" s="96"/>
      <c r="G24" s="97">
        <v>6500</v>
      </c>
      <c r="H24" s="98">
        <f t="shared" si="3"/>
        <v>3318.3100000000004</v>
      </c>
      <c r="I24" s="98">
        <f t="shared" si="4"/>
        <v>21569015.000000004</v>
      </c>
      <c r="J24" s="98"/>
      <c r="K24" s="58" t="s">
        <v>63</v>
      </c>
    </row>
    <row r="25" spans="1:11" ht="63">
      <c r="A25" s="31">
        <v>11</v>
      </c>
      <c r="B25" s="41" t="s">
        <v>47</v>
      </c>
      <c r="C25" s="42" t="s">
        <v>33</v>
      </c>
      <c r="D25" s="45">
        <v>1800</v>
      </c>
      <c r="E25" s="99">
        <f t="shared" si="2"/>
        <v>1800</v>
      </c>
      <c r="F25" s="96"/>
      <c r="G25" s="97">
        <v>6500</v>
      </c>
      <c r="H25" s="98">
        <f t="shared" si="3"/>
        <v>1800</v>
      </c>
      <c r="I25" s="98">
        <f t="shared" si="4"/>
        <v>11700000</v>
      </c>
      <c r="J25" s="98"/>
      <c r="K25" s="58" t="s">
        <v>63</v>
      </c>
    </row>
    <row r="26" spans="1:11" ht="33">
      <c r="A26" s="31">
        <v>12</v>
      </c>
      <c r="B26" s="41" t="s">
        <v>48</v>
      </c>
      <c r="C26" s="42" t="s">
        <v>33</v>
      </c>
      <c r="D26" s="45">
        <v>2968</v>
      </c>
      <c r="E26" s="51">
        <f t="shared" si="2"/>
        <v>2968</v>
      </c>
      <c r="F26" s="50"/>
      <c r="G26" s="45"/>
      <c r="H26" s="48">
        <f t="shared" si="3"/>
        <v>2968</v>
      </c>
      <c r="I26" s="48">
        <f t="shared" si="4"/>
        <v>0</v>
      </c>
      <c r="J26" s="48">
        <f t="shared" si="1"/>
        <v>0</v>
      </c>
      <c r="K26" s="58" t="s">
        <v>64</v>
      </c>
    </row>
    <row r="27" spans="1:11" ht="33">
      <c r="A27" s="31">
        <v>13</v>
      </c>
      <c r="B27" s="41" t="s">
        <v>49</v>
      </c>
      <c r="C27" s="42"/>
      <c r="D27" s="45"/>
      <c r="E27" s="50"/>
      <c r="F27" s="50"/>
      <c r="G27" s="45"/>
      <c r="H27" s="48">
        <f t="shared" si="3"/>
        <v>0</v>
      </c>
      <c r="I27" s="48">
        <f t="shared" ref="I27:I31" si="5">E27*G27</f>
        <v>0</v>
      </c>
      <c r="J27" s="48">
        <f t="shared" si="1"/>
        <v>0</v>
      </c>
      <c r="K27" s="58" t="s">
        <v>64</v>
      </c>
    </row>
    <row r="28" spans="1:11" ht="49.5">
      <c r="A28" s="31" t="s">
        <v>54</v>
      </c>
      <c r="B28" s="41" t="s">
        <v>50</v>
      </c>
      <c r="C28" s="42" t="s">
        <v>33</v>
      </c>
      <c r="D28" s="45">
        <f>3.44*1000</f>
        <v>3440</v>
      </c>
      <c r="E28" s="51">
        <f>D28</f>
        <v>3440</v>
      </c>
      <c r="F28" s="50"/>
      <c r="G28" s="45"/>
      <c r="H28" s="48">
        <f t="shared" si="3"/>
        <v>3440</v>
      </c>
      <c r="I28" s="48">
        <f t="shared" si="5"/>
        <v>0</v>
      </c>
      <c r="J28" s="48">
        <f t="shared" si="1"/>
        <v>0</v>
      </c>
      <c r="K28" s="59" t="s">
        <v>66</v>
      </c>
    </row>
    <row r="29" spans="1:11" ht="49.5">
      <c r="A29" s="31" t="s">
        <v>54</v>
      </c>
      <c r="B29" s="41" t="s">
        <v>51</v>
      </c>
      <c r="C29" s="42" t="s">
        <v>33</v>
      </c>
      <c r="D29" s="45">
        <v>3160</v>
      </c>
      <c r="E29" s="51">
        <f t="shared" ref="E29:E30" si="6">D29</f>
        <v>3160</v>
      </c>
      <c r="F29" s="50"/>
      <c r="G29" s="45"/>
      <c r="H29" s="48">
        <f t="shared" si="3"/>
        <v>3160</v>
      </c>
      <c r="I29" s="48">
        <f t="shared" si="5"/>
        <v>0</v>
      </c>
      <c r="J29" s="48">
        <f t="shared" si="1"/>
        <v>0</v>
      </c>
      <c r="K29" s="59" t="s">
        <v>66</v>
      </c>
    </row>
    <row r="30" spans="1:11" ht="33">
      <c r="A30" s="31" t="s">
        <v>54</v>
      </c>
      <c r="B30" s="41" t="s">
        <v>52</v>
      </c>
      <c r="C30" s="42" t="s">
        <v>33</v>
      </c>
      <c r="D30" s="45">
        <v>5320</v>
      </c>
      <c r="E30" s="51">
        <f t="shared" si="6"/>
        <v>5320</v>
      </c>
      <c r="F30" s="50"/>
      <c r="G30" s="45"/>
      <c r="H30" s="48">
        <f t="shared" si="3"/>
        <v>5320</v>
      </c>
      <c r="I30" s="48">
        <f t="shared" si="5"/>
        <v>0</v>
      </c>
      <c r="J30" s="48">
        <f t="shared" si="1"/>
        <v>0</v>
      </c>
      <c r="K30" s="59" t="s">
        <v>66</v>
      </c>
    </row>
    <row r="31" spans="1:11" ht="66">
      <c r="A31" s="31">
        <v>14</v>
      </c>
      <c r="B31" s="41" t="s">
        <v>53</v>
      </c>
      <c r="C31" s="42" t="s">
        <v>33</v>
      </c>
      <c r="D31" s="45">
        <v>330</v>
      </c>
      <c r="E31" s="50"/>
      <c r="F31" s="50"/>
      <c r="G31" s="45"/>
      <c r="H31" s="48">
        <f t="shared" si="3"/>
        <v>330</v>
      </c>
      <c r="I31" s="48">
        <f t="shared" si="5"/>
        <v>0</v>
      </c>
      <c r="J31" s="48">
        <f t="shared" si="1"/>
        <v>0</v>
      </c>
      <c r="K31" s="58" t="s">
        <v>65</v>
      </c>
    </row>
    <row r="32" spans="1:11">
      <c r="A32" s="31">
        <v>15</v>
      </c>
      <c r="B32" s="41" t="s">
        <v>80</v>
      </c>
      <c r="C32" s="42" t="s">
        <v>39</v>
      </c>
      <c r="D32" s="90">
        <v>3100</v>
      </c>
      <c r="E32" s="50"/>
      <c r="F32" s="50"/>
      <c r="G32" s="45"/>
      <c r="H32" s="48"/>
      <c r="I32" s="48"/>
      <c r="J32" s="48"/>
      <c r="K32" s="66" t="s">
        <v>68</v>
      </c>
    </row>
    <row r="33" spans="1:11" ht="33">
      <c r="A33" s="31">
        <v>16</v>
      </c>
      <c r="B33" s="41" t="s">
        <v>81</v>
      </c>
      <c r="C33" s="42" t="s">
        <v>39</v>
      </c>
      <c r="D33" s="90">
        <v>800</v>
      </c>
      <c r="E33" s="50"/>
      <c r="F33" s="50"/>
      <c r="G33" s="45"/>
      <c r="H33" s="48"/>
      <c r="I33" s="48"/>
      <c r="J33" s="48"/>
      <c r="K33" s="66" t="s">
        <v>68</v>
      </c>
    </row>
    <row r="34" spans="1:11" s="67" customFormat="1" ht="33">
      <c r="A34" s="60">
        <v>16</v>
      </c>
      <c r="B34" s="61" t="s">
        <v>67</v>
      </c>
      <c r="C34" s="62" t="s">
        <v>39</v>
      </c>
      <c r="D34" s="63"/>
      <c r="E34" s="64"/>
      <c r="F34" s="64"/>
      <c r="G34" s="63"/>
      <c r="H34" s="65"/>
      <c r="I34" s="65"/>
      <c r="J34" s="65"/>
      <c r="K34" s="66" t="s">
        <v>68</v>
      </c>
    </row>
    <row r="35" spans="1:11" ht="63">
      <c r="A35" s="31">
        <v>17</v>
      </c>
      <c r="B35" s="41" t="s">
        <v>69</v>
      </c>
      <c r="C35" s="42" t="s">
        <v>46</v>
      </c>
      <c r="D35" s="45"/>
      <c r="E35" s="50"/>
      <c r="F35" s="50">
        <v>95</v>
      </c>
      <c r="G35" s="45">
        <v>250000</v>
      </c>
      <c r="H35" s="47"/>
      <c r="I35" s="48"/>
      <c r="J35" s="48">
        <f>F35*G35</f>
        <v>23750000</v>
      </c>
      <c r="K35" s="59" t="s">
        <v>82</v>
      </c>
    </row>
    <row r="36" spans="1:11">
      <c r="A36" s="32"/>
      <c r="B36" s="32" t="s">
        <v>30</v>
      </c>
      <c r="C36" s="32"/>
      <c r="D36" s="32"/>
      <c r="E36" s="33"/>
      <c r="F36" s="33"/>
      <c r="G36" s="33"/>
      <c r="H36" s="33"/>
      <c r="I36" s="46"/>
      <c r="J36" s="46"/>
      <c r="K36" s="34"/>
    </row>
    <row r="37" spans="1:11">
      <c r="B37" s="35" t="s">
        <v>70</v>
      </c>
      <c r="C37" s="35"/>
      <c r="D37" s="35"/>
    </row>
    <row r="38" spans="1:11">
      <c r="B38" s="35" t="s">
        <v>71</v>
      </c>
      <c r="C38" s="35"/>
      <c r="D38" s="35"/>
    </row>
    <row r="39" spans="1:11">
      <c r="B39" s="37"/>
      <c r="C39" s="35"/>
      <c r="D39" s="35"/>
      <c r="H39" s="213" t="s">
        <v>31</v>
      </c>
      <c r="I39" s="213"/>
      <c r="J39" s="213"/>
      <c r="K39" s="213"/>
    </row>
    <row r="40" spans="1:11">
      <c r="B40" s="37"/>
      <c r="C40" s="38"/>
      <c r="D40" s="38"/>
    </row>
  </sheetData>
  <mergeCells count="15">
    <mergeCell ref="H39:K39"/>
    <mergeCell ref="A6:K6"/>
    <mergeCell ref="A7:K7"/>
    <mergeCell ref="A8:K8"/>
    <mergeCell ref="A10:A12"/>
    <mergeCell ref="B10:B12"/>
    <mergeCell ref="C10:C12"/>
    <mergeCell ref="D10:F10"/>
    <mergeCell ref="G10:G12"/>
    <mergeCell ref="H10:J10"/>
    <mergeCell ref="K10:K12"/>
    <mergeCell ref="D11:D12"/>
    <mergeCell ref="E11:F11"/>
    <mergeCell ref="H11:H12"/>
    <mergeCell ref="I11:J11"/>
  </mergeCells>
  <pageMargins left="0" right="0" top="0" bottom="0" header="0" footer="0"/>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opLeftCell="A20" zoomScale="85" zoomScaleNormal="85" workbookViewId="0">
      <selection activeCell="E27" sqref="E27"/>
    </sheetView>
  </sheetViews>
  <sheetFormatPr defaultRowHeight="16.5"/>
  <cols>
    <col min="1" max="1" width="8.625" style="23" customWidth="1"/>
    <col min="2" max="2" width="36.5" style="23" customWidth="1"/>
    <col min="3" max="3" width="7.5" style="39" customWidth="1"/>
    <col min="4" max="4" width="10.875" style="39" customWidth="1"/>
    <col min="5" max="5" width="17.5" style="17" customWidth="1"/>
    <col min="6" max="6" width="20.375" style="17" bestFit="1" customWidth="1"/>
    <col min="7" max="7" width="12.875" style="36" customWidth="1"/>
    <col min="8" max="8" width="14.125" style="36" customWidth="1"/>
    <col min="9" max="9" width="20.5" style="23" customWidth="1"/>
  </cols>
  <sheetData>
    <row r="1" spans="1:9">
      <c r="A1" s="1"/>
      <c r="B1" s="2"/>
      <c r="C1" s="3" t="s">
        <v>174</v>
      </c>
      <c r="D1" s="4"/>
      <c r="E1" s="5"/>
      <c r="F1" s="6"/>
      <c r="G1" s="7"/>
      <c r="H1" s="8"/>
      <c r="I1" s="10" t="s">
        <v>73</v>
      </c>
    </row>
    <row r="2" spans="1:9">
      <c r="A2" s="11"/>
      <c r="B2" s="12"/>
      <c r="C2" s="3" t="s">
        <v>175</v>
      </c>
      <c r="D2" s="8"/>
      <c r="E2" s="8"/>
      <c r="F2" s="8"/>
      <c r="G2" s="8"/>
      <c r="H2" s="8"/>
      <c r="I2" s="70"/>
    </row>
    <row r="3" spans="1:9">
      <c r="A3" s="11"/>
      <c r="B3" s="12"/>
      <c r="C3" s="3" t="s">
        <v>176</v>
      </c>
      <c r="D3" s="8"/>
      <c r="E3" s="5"/>
      <c r="F3" s="6"/>
      <c r="G3" s="7"/>
      <c r="H3" s="8"/>
      <c r="I3" s="70"/>
    </row>
    <row r="4" spans="1:9">
      <c r="A4" s="11"/>
      <c r="B4" s="12"/>
      <c r="C4" s="3" t="s">
        <v>4</v>
      </c>
      <c r="D4" s="13"/>
      <c r="E4" s="8" t="s">
        <v>177</v>
      </c>
      <c r="G4" s="16" t="s">
        <v>178</v>
      </c>
      <c r="H4" s="71"/>
      <c r="I4" s="70"/>
    </row>
    <row r="5" spans="1:9">
      <c r="A5" s="18"/>
      <c r="B5" s="19"/>
      <c r="C5" s="3" t="s">
        <v>103</v>
      </c>
      <c r="D5" s="8"/>
      <c r="E5" s="20"/>
      <c r="F5" s="16"/>
      <c r="G5" s="15"/>
      <c r="H5" s="21"/>
      <c r="I5" s="70"/>
    </row>
    <row r="6" spans="1:9">
      <c r="A6" s="224" t="s">
        <v>74</v>
      </c>
      <c r="B6" s="224"/>
      <c r="C6" s="224"/>
      <c r="D6" s="224"/>
      <c r="E6" s="224"/>
      <c r="F6" s="224"/>
      <c r="G6" s="224"/>
      <c r="H6" s="224"/>
      <c r="I6" s="224"/>
    </row>
    <row r="7" spans="1:9">
      <c r="A7" s="214" t="s">
        <v>8</v>
      </c>
      <c r="B7" s="214"/>
      <c r="C7" s="214"/>
      <c r="D7" s="214"/>
      <c r="E7" s="214"/>
      <c r="F7" s="214"/>
      <c r="G7" s="214"/>
      <c r="H7" s="214"/>
      <c r="I7" s="214"/>
    </row>
    <row r="8" spans="1:9">
      <c r="A8" s="225" t="s">
        <v>179</v>
      </c>
      <c r="B8" s="225"/>
      <c r="C8" s="225"/>
      <c r="D8" s="225"/>
      <c r="E8" s="225"/>
      <c r="F8" s="225"/>
      <c r="G8" s="225"/>
      <c r="H8" s="225"/>
      <c r="I8" s="225"/>
    </row>
    <row r="9" spans="1:9" ht="17.25">
      <c r="A9" s="22"/>
      <c r="C9" s="23"/>
      <c r="D9" s="23"/>
      <c r="H9" s="25"/>
      <c r="I9" s="25" t="s">
        <v>9</v>
      </c>
    </row>
    <row r="10" spans="1:9" ht="49.5">
      <c r="A10" s="68" t="s">
        <v>10</v>
      </c>
      <c r="B10" s="68" t="s">
        <v>11</v>
      </c>
      <c r="C10" s="68" t="s">
        <v>12</v>
      </c>
      <c r="D10" s="68" t="s">
        <v>13</v>
      </c>
      <c r="E10" s="69" t="s">
        <v>183</v>
      </c>
      <c r="F10" s="69" t="s">
        <v>14</v>
      </c>
      <c r="G10" s="69" t="s">
        <v>75</v>
      </c>
      <c r="H10" s="69" t="s">
        <v>76</v>
      </c>
      <c r="I10" s="72" t="s">
        <v>15</v>
      </c>
    </row>
    <row r="11" spans="1:9">
      <c r="A11" s="73" t="s">
        <v>19</v>
      </c>
      <c r="B11" s="73" t="s">
        <v>20</v>
      </c>
      <c r="C11" s="73" t="s">
        <v>21</v>
      </c>
      <c r="D11" s="73" t="s">
        <v>22</v>
      </c>
      <c r="E11" s="73" t="s">
        <v>23</v>
      </c>
      <c r="F11" s="74" t="s">
        <v>77</v>
      </c>
      <c r="G11" s="73" t="s">
        <v>25</v>
      </c>
      <c r="H11" s="73" t="s">
        <v>72</v>
      </c>
      <c r="I11" s="102"/>
    </row>
    <row r="12" spans="1:9" ht="33">
      <c r="A12" s="29" t="s">
        <v>78</v>
      </c>
      <c r="B12" s="75" t="s">
        <v>85</v>
      </c>
      <c r="C12" s="29"/>
      <c r="D12" s="29"/>
      <c r="E12" s="30"/>
      <c r="F12" s="105">
        <f>F13+F25</f>
        <v>713182006.73379993</v>
      </c>
      <c r="G12" s="76"/>
      <c r="H12" s="76"/>
      <c r="I12" s="76"/>
    </row>
    <row r="13" spans="1:9" ht="111" customHeight="1">
      <c r="A13" s="111" t="s">
        <v>100</v>
      </c>
      <c r="B13" s="112" t="s">
        <v>184</v>
      </c>
      <c r="C13" s="111"/>
      <c r="D13" s="111"/>
      <c r="E13" s="113" t="s">
        <v>186</v>
      </c>
      <c r="F13" s="114">
        <f>SUM(F14:F24)</f>
        <v>333816484</v>
      </c>
      <c r="G13" s="110">
        <v>44487</v>
      </c>
      <c r="H13" s="110">
        <v>44485</v>
      </c>
      <c r="I13" s="132" t="s">
        <v>185</v>
      </c>
    </row>
    <row r="14" spans="1:9">
      <c r="A14" s="77">
        <v>1</v>
      </c>
      <c r="B14" s="78" t="s">
        <v>86</v>
      </c>
      <c r="C14" s="77" t="s">
        <v>39</v>
      </c>
      <c r="D14" s="100">
        <v>25</v>
      </c>
      <c r="E14" s="79">
        <v>136000</v>
      </c>
      <c r="F14" s="119">
        <f>E14*D14</f>
        <v>3400000</v>
      </c>
      <c r="G14" s="80"/>
      <c r="H14" s="80"/>
      <c r="I14" s="80"/>
    </row>
    <row r="15" spans="1:9" ht="33">
      <c r="A15" s="77">
        <v>2</v>
      </c>
      <c r="B15" s="78" t="s">
        <v>87</v>
      </c>
      <c r="C15" s="77" t="s">
        <v>39</v>
      </c>
      <c r="D15" s="100">
        <v>216</v>
      </c>
      <c r="E15" s="79">
        <v>350000</v>
      </c>
      <c r="F15" s="119">
        <f t="shared" ref="F15:F24" si="0">E15*D15</f>
        <v>75600000</v>
      </c>
      <c r="G15" s="80"/>
      <c r="H15" s="80"/>
      <c r="I15" s="226" t="s">
        <v>173</v>
      </c>
    </row>
    <row r="16" spans="1:9" ht="49.5">
      <c r="A16" s="77">
        <v>3</v>
      </c>
      <c r="B16" s="78" t="s">
        <v>88</v>
      </c>
      <c r="C16" s="77" t="s">
        <v>39</v>
      </c>
      <c r="D16" s="100">
        <v>71.5</v>
      </c>
      <c r="E16" s="79">
        <v>450000</v>
      </c>
      <c r="F16" s="119">
        <f t="shared" si="0"/>
        <v>32175000</v>
      </c>
      <c r="G16" s="80"/>
      <c r="H16" s="80"/>
      <c r="I16" s="227"/>
    </row>
    <row r="17" spans="1:9" ht="49.5">
      <c r="A17" s="77">
        <v>4</v>
      </c>
      <c r="B17" s="78" t="s">
        <v>89</v>
      </c>
      <c r="C17" s="77" t="s">
        <v>90</v>
      </c>
      <c r="D17" s="100">
        <v>4080</v>
      </c>
      <c r="E17" s="79">
        <v>2594</v>
      </c>
      <c r="F17" s="119">
        <f t="shared" si="0"/>
        <v>10583520</v>
      </c>
      <c r="G17" s="80"/>
      <c r="H17" s="80"/>
      <c r="I17" s="227"/>
    </row>
    <row r="18" spans="1:9" ht="33">
      <c r="A18" s="77">
        <v>5</v>
      </c>
      <c r="B18" s="78" t="s">
        <v>91</v>
      </c>
      <c r="C18" s="77" t="s">
        <v>90</v>
      </c>
      <c r="D18" s="100">
        <v>9296</v>
      </c>
      <c r="E18" s="79">
        <v>2594</v>
      </c>
      <c r="F18" s="119">
        <f t="shared" si="0"/>
        <v>24113824</v>
      </c>
      <c r="G18" s="80"/>
      <c r="H18" s="80"/>
      <c r="I18" s="227"/>
    </row>
    <row r="19" spans="1:9" ht="33">
      <c r="A19" s="77">
        <v>6</v>
      </c>
      <c r="B19" s="78" t="s">
        <v>92</v>
      </c>
      <c r="C19" s="77" t="s">
        <v>93</v>
      </c>
      <c r="D19" s="100">
        <v>10110</v>
      </c>
      <c r="E19" s="79">
        <v>2594</v>
      </c>
      <c r="F19" s="119">
        <f t="shared" si="0"/>
        <v>26225340</v>
      </c>
      <c r="G19" s="80"/>
      <c r="H19" s="80"/>
      <c r="I19" s="227"/>
    </row>
    <row r="20" spans="1:9">
      <c r="A20" s="77">
        <v>7</v>
      </c>
      <c r="B20" s="78" t="s">
        <v>94</v>
      </c>
      <c r="C20" s="77" t="s">
        <v>95</v>
      </c>
      <c r="D20" s="100">
        <v>13.81</v>
      </c>
      <c r="E20" s="79">
        <v>80000</v>
      </c>
      <c r="F20" s="119">
        <f t="shared" si="0"/>
        <v>1104800</v>
      </c>
      <c r="G20" s="80"/>
      <c r="H20" s="80"/>
      <c r="I20" s="227"/>
    </row>
    <row r="21" spans="1:9">
      <c r="A21" s="77">
        <v>8</v>
      </c>
      <c r="B21" s="78" t="s">
        <v>96</v>
      </c>
      <c r="C21" s="77" t="s">
        <v>95</v>
      </c>
      <c r="D21" s="100">
        <v>6.2</v>
      </c>
      <c r="E21" s="79">
        <v>1020000</v>
      </c>
      <c r="F21" s="119">
        <f t="shared" si="0"/>
        <v>6324000</v>
      </c>
      <c r="G21" s="80"/>
      <c r="H21" s="80"/>
      <c r="I21" s="227"/>
    </row>
    <row r="22" spans="1:9" ht="33">
      <c r="A22" s="77">
        <v>9</v>
      </c>
      <c r="B22" s="78" t="s">
        <v>97</v>
      </c>
      <c r="C22" s="77" t="s">
        <v>98</v>
      </c>
      <c r="D22" s="100">
        <v>45</v>
      </c>
      <c r="E22" s="79">
        <v>1976000</v>
      </c>
      <c r="F22" s="119">
        <f t="shared" si="0"/>
        <v>88920000</v>
      </c>
      <c r="G22" s="80"/>
      <c r="H22" s="80"/>
      <c r="I22" s="227"/>
    </row>
    <row r="23" spans="1:9" ht="38.25" customHeight="1">
      <c r="A23" s="77">
        <v>10</v>
      </c>
      <c r="B23" s="78" t="s">
        <v>99</v>
      </c>
      <c r="C23" s="77" t="s">
        <v>98</v>
      </c>
      <c r="D23" s="100">
        <v>45</v>
      </c>
      <c r="E23" s="79">
        <v>1186000</v>
      </c>
      <c r="F23" s="119">
        <f t="shared" si="0"/>
        <v>53370000</v>
      </c>
      <c r="G23" s="80"/>
      <c r="H23" s="80"/>
      <c r="I23" s="227"/>
    </row>
    <row r="24" spans="1:9" ht="38.25" customHeight="1">
      <c r="A24" s="77">
        <v>11</v>
      </c>
      <c r="B24" s="78" t="s">
        <v>188</v>
      </c>
      <c r="C24" s="77" t="s">
        <v>33</v>
      </c>
      <c r="D24" s="100">
        <v>200</v>
      </c>
      <c r="E24" s="79">
        <v>60000</v>
      </c>
      <c r="F24" s="119">
        <f t="shared" si="0"/>
        <v>12000000</v>
      </c>
      <c r="G24" s="80"/>
      <c r="H24" s="80"/>
      <c r="I24" s="228"/>
    </row>
    <row r="25" spans="1:9" ht="69" customHeight="1">
      <c r="A25" s="106" t="s">
        <v>102</v>
      </c>
      <c r="B25" s="107" t="s">
        <v>101</v>
      </c>
      <c r="C25" s="106"/>
      <c r="D25" s="106"/>
      <c r="E25" s="108" t="s">
        <v>186</v>
      </c>
      <c r="F25" s="109">
        <f>SUM(F26:F43)</f>
        <v>379365522.73379993</v>
      </c>
      <c r="G25" s="110">
        <v>44487</v>
      </c>
      <c r="H25" s="110">
        <v>44485</v>
      </c>
      <c r="I25" s="131" t="s">
        <v>180</v>
      </c>
    </row>
    <row r="26" spans="1:9" ht="51.6" customHeight="1">
      <c r="A26" s="77">
        <v>1</v>
      </c>
      <c r="B26" s="78" t="s">
        <v>104</v>
      </c>
      <c r="C26" s="77" t="s">
        <v>39</v>
      </c>
      <c r="D26" s="104">
        <v>29.5</v>
      </c>
      <c r="E26" s="79">
        <v>136000</v>
      </c>
      <c r="F26" s="119">
        <f>E26*D26</f>
        <v>4012000</v>
      </c>
      <c r="G26" s="80"/>
      <c r="H26" s="80"/>
      <c r="I26" s="229" t="s">
        <v>170</v>
      </c>
    </row>
    <row r="27" spans="1:9" ht="33">
      <c r="A27" s="77">
        <v>2</v>
      </c>
      <c r="B27" s="78" t="s">
        <v>105</v>
      </c>
      <c r="C27" s="77" t="s">
        <v>39</v>
      </c>
      <c r="D27" s="104">
        <v>64.599999999999994</v>
      </c>
      <c r="E27" s="79">
        <v>310000</v>
      </c>
      <c r="F27" s="119">
        <f t="shared" ref="F27:F43" si="1">E27*D27</f>
        <v>20026000</v>
      </c>
      <c r="G27" s="80"/>
      <c r="H27" s="80"/>
      <c r="I27" s="230"/>
    </row>
    <row r="28" spans="1:9" ht="49.5">
      <c r="A28" s="77">
        <v>3</v>
      </c>
      <c r="B28" s="78" t="s">
        <v>106</v>
      </c>
      <c r="C28" s="77" t="s">
        <v>39</v>
      </c>
      <c r="D28" s="104">
        <v>90.2</v>
      </c>
      <c r="E28" s="79">
        <v>350000</v>
      </c>
      <c r="F28" s="119">
        <f t="shared" si="1"/>
        <v>31570000</v>
      </c>
      <c r="G28" s="80"/>
      <c r="H28" s="80"/>
      <c r="I28" s="230"/>
    </row>
    <row r="29" spans="1:9" ht="54.6" customHeight="1">
      <c r="A29" s="77">
        <v>4</v>
      </c>
      <c r="B29" s="78" t="s">
        <v>107</v>
      </c>
      <c r="C29" s="77" t="s">
        <v>39</v>
      </c>
      <c r="D29" s="104">
        <v>444.7</v>
      </c>
      <c r="E29" s="79">
        <v>450000</v>
      </c>
      <c r="F29" s="119">
        <f t="shared" si="1"/>
        <v>200115000</v>
      </c>
      <c r="G29" s="80"/>
      <c r="H29" s="80"/>
      <c r="I29" s="230"/>
    </row>
    <row r="30" spans="1:9" ht="49.5">
      <c r="A30" s="77">
        <v>5</v>
      </c>
      <c r="B30" s="78" t="s">
        <v>108</v>
      </c>
      <c r="C30" s="77" t="s">
        <v>90</v>
      </c>
      <c r="D30" s="104">
        <v>6170</v>
      </c>
      <c r="E30" s="79">
        <v>2594</v>
      </c>
      <c r="F30" s="119">
        <f t="shared" si="1"/>
        <v>16004980</v>
      </c>
      <c r="G30" s="80"/>
      <c r="H30" s="80"/>
      <c r="I30" s="230"/>
    </row>
    <row r="31" spans="1:9" ht="49.5">
      <c r="A31" s="77">
        <v>6</v>
      </c>
      <c r="B31" s="78" t="s">
        <v>110</v>
      </c>
      <c r="C31" s="77" t="s">
        <v>90</v>
      </c>
      <c r="D31" s="104">
        <v>4110</v>
      </c>
      <c r="E31" s="79">
        <v>2594</v>
      </c>
      <c r="F31" s="119">
        <f t="shared" si="1"/>
        <v>10661340</v>
      </c>
      <c r="G31" s="80"/>
      <c r="H31" s="80"/>
      <c r="I31" s="230"/>
    </row>
    <row r="32" spans="1:9" ht="49.5">
      <c r="A32" s="77">
        <v>7</v>
      </c>
      <c r="B32" s="78" t="s">
        <v>111</v>
      </c>
      <c r="C32" s="77" t="s">
        <v>90</v>
      </c>
      <c r="D32" s="104">
        <v>3400</v>
      </c>
      <c r="E32" s="79">
        <v>2594</v>
      </c>
      <c r="F32" s="119">
        <f t="shared" si="1"/>
        <v>8819600</v>
      </c>
      <c r="G32" s="80"/>
      <c r="H32" s="80"/>
      <c r="I32" s="230"/>
    </row>
    <row r="33" spans="1:9" ht="49.5">
      <c r="A33" s="77">
        <v>8</v>
      </c>
      <c r="B33" s="78" t="s">
        <v>112</v>
      </c>
      <c r="C33" s="77" t="s">
        <v>90</v>
      </c>
      <c r="D33" s="104">
        <v>2270</v>
      </c>
      <c r="E33" s="79">
        <v>2594</v>
      </c>
      <c r="F33" s="119">
        <f t="shared" si="1"/>
        <v>5888380</v>
      </c>
      <c r="G33" s="80"/>
      <c r="H33" s="80"/>
      <c r="I33" s="230"/>
    </row>
    <row r="34" spans="1:9" ht="49.5">
      <c r="A34" s="77">
        <v>9</v>
      </c>
      <c r="B34" s="78" t="s">
        <v>113</v>
      </c>
      <c r="C34" s="77" t="s">
        <v>90</v>
      </c>
      <c r="D34" s="104">
        <v>11470</v>
      </c>
      <c r="E34" s="79">
        <f>1970462.35/1000</f>
        <v>1970.46235</v>
      </c>
      <c r="F34" s="119">
        <f t="shared" si="1"/>
        <v>22601203.1545</v>
      </c>
      <c r="G34" s="80"/>
      <c r="H34" s="80"/>
      <c r="I34" s="230"/>
    </row>
    <row r="35" spans="1:9" ht="49.5">
      <c r="A35" s="77">
        <v>10</v>
      </c>
      <c r="B35" s="78" t="s">
        <v>114</v>
      </c>
      <c r="C35" s="77" t="s">
        <v>109</v>
      </c>
      <c r="D35" s="104">
        <v>7.6444000000000001</v>
      </c>
      <c r="E35" s="79">
        <v>1535350.75</v>
      </c>
      <c r="F35" s="119">
        <f t="shared" si="1"/>
        <v>11736835.2733</v>
      </c>
      <c r="G35" s="80"/>
      <c r="H35" s="80"/>
      <c r="I35" s="230"/>
    </row>
    <row r="36" spans="1:9" ht="54.6" customHeight="1">
      <c r="A36" s="77">
        <v>11</v>
      </c>
      <c r="B36" s="78" t="s">
        <v>115</v>
      </c>
      <c r="C36" s="77" t="s">
        <v>33</v>
      </c>
      <c r="D36" s="104">
        <v>250</v>
      </c>
      <c r="E36" s="79">
        <v>80000</v>
      </c>
      <c r="F36" s="119">
        <f t="shared" si="1"/>
        <v>20000000</v>
      </c>
      <c r="G36" s="80"/>
      <c r="H36" s="80"/>
      <c r="I36" s="230"/>
    </row>
    <row r="37" spans="1:9">
      <c r="A37" s="77">
        <v>12</v>
      </c>
      <c r="B37" s="78" t="s">
        <v>116</v>
      </c>
      <c r="C37" s="77" t="s">
        <v>95</v>
      </c>
      <c r="D37" s="104">
        <v>2.1</v>
      </c>
      <c r="E37" s="79">
        <v>2285285.35</v>
      </c>
      <c r="F37" s="119">
        <f t="shared" si="1"/>
        <v>4799099.2350000003</v>
      </c>
      <c r="G37" s="80"/>
      <c r="H37" s="80"/>
      <c r="I37" s="230"/>
    </row>
    <row r="38" spans="1:9">
      <c r="A38" s="82" t="s">
        <v>100</v>
      </c>
      <c r="B38" s="83" t="s">
        <v>117</v>
      </c>
      <c r="C38" s="77"/>
      <c r="D38" s="104"/>
      <c r="E38" s="79"/>
      <c r="F38" s="119">
        <f t="shared" si="1"/>
        <v>0</v>
      </c>
      <c r="G38" s="80"/>
      <c r="H38" s="80"/>
      <c r="I38" s="230"/>
    </row>
    <row r="39" spans="1:9">
      <c r="A39" s="77">
        <v>17</v>
      </c>
      <c r="B39" s="78" t="s">
        <v>118</v>
      </c>
      <c r="C39" s="77" t="s">
        <v>95</v>
      </c>
      <c r="D39" s="104">
        <v>19.3</v>
      </c>
      <c r="E39" s="79">
        <v>27797.55</v>
      </c>
      <c r="F39" s="119">
        <f t="shared" si="1"/>
        <v>536492.71499999997</v>
      </c>
      <c r="G39" s="80"/>
      <c r="H39" s="80"/>
      <c r="I39" s="230"/>
    </row>
    <row r="40" spans="1:9" ht="33">
      <c r="A40" s="77">
        <v>18</v>
      </c>
      <c r="B40" s="78" t="s">
        <v>119</v>
      </c>
      <c r="C40" s="77" t="s">
        <v>33</v>
      </c>
      <c r="D40" s="104">
        <v>207</v>
      </c>
      <c r="E40" s="79">
        <v>87100.349999999991</v>
      </c>
      <c r="F40" s="119">
        <f t="shared" si="1"/>
        <v>18029772.449999999</v>
      </c>
      <c r="G40" s="80"/>
      <c r="H40" s="80"/>
      <c r="I40" s="230"/>
    </row>
    <row r="41" spans="1:9" ht="33">
      <c r="A41" s="77">
        <v>19</v>
      </c>
      <c r="B41" s="78" t="s">
        <v>120</v>
      </c>
      <c r="C41" s="77" t="s">
        <v>121</v>
      </c>
      <c r="D41" s="104">
        <v>1.36</v>
      </c>
      <c r="E41" s="79">
        <v>811699.85</v>
      </c>
      <c r="F41" s="119">
        <f t="shared" si="1"/>
        <v>1103911.7960000001</v>
      </c>
      <c r="G41" s="80"/>
      <c r="H41" s="80"/>
      <c r="I41" s="230"/>
    </row>
    <row r="42" spans="1:9">
      <c r="A42" s="77">
        <v>20</v>
      </c>
      <c r="B42" s="78" t="s">
        <v>122</v>
      </c>
      <c r="C42" s="77" t="s">
        <v>123</v>
      </c>
      <c r="D42" s="104">
        <v>2.6</v>
      </c>
      <c r="E42" s="79">
        <v>994786.45</v>
      </c>
      <c r="F42" s="119">
        <f t="shared" si="1"/>
        <v>2586444.77</v>
      </c>
      <c r="G42" s="80"/>
      <c r="H42" s="80"/>
      <c r="I42" s="230"/>
    </row>
    <row r="43" spans="1:9">
      <c r="A43" s="120">
        <v>21</v>
      </c>
      <c r="B43" s="121" t="s">
        <v>124</v>
      </c>
      <c r="C43" s="120" t="s">
        <v>123</v>
      </c>
      <c r="D43" s="122">
        <v>0.6</v>
      </c>
      <c r="E43" s="123">
        <v>1457438.9</v>
      </c>
      <c r="F43" s="124">
        <f t="shared" si="1"/>
        <v>874463.34</v>
      </c>
      <c r="G43" s="125"/>
      <c r="H43" s="125"/>
      <c r="I43" s="232"/>
    </row>
    <row r="44" spans="1:9" ht="65.45" customHeight="1">
      <c r="A44" s="32" t="s">
        <v>79</v>
      </c>
      <c r="B44" s="126" t="s">
        <v>125</v>
      </c>
      <c r="C44" s="91"/>
      <c r="D44" s="91"/>
      <c r="E44" s="127"/>
      <c r="F44" s="129">
        <f>SUM(F46:F130)</f>
        <v>1976210239.9545603</v>
      </c>
      <c r="G44" s="128"/>
      <c r="H44" s="128"/>
      <c r="I44" s="130" t="s">
        <v>182</v>
      </c>
    </row>
    <row r="45" spans="1:9" ht="24.6" customHeight="1">
      <c r="A45" s="111" t="s">
        <v>100</v>
      </c>
      <c r="B45" s="112" t="s">
        <v>126</v>
      </c>
      <c r="C45" s="132"/>
      <c r="D45" s="132"/>
      <c r="E45" s="113"/>
      <c r="F45" s="113"/>
      <c r="G45" s="110">
        <v>44494</v>
      </c>
      <c r="H45" s="110">
        <v>44485</v>
      </c>
      <c r="I45" s="101"/>
    </row>
    <row r="46" spans="1:9" ht="51.6" customHeight="1">
      <c r="A46" s="103">
        <v>1</v>
      </c>
      <c r="B46" s="81" t="s">
        <v>127</v>
      </c>
      <c r="C46" s="77" t="s">
        <v>39</v>
      </c>
      <c r="D46" s="100">
        <v>71.290000000000006</v>
      </c>
      <c r="E46" s="79">
        <v>1328300.45</v>
      </c>
      <c r="F46" s="119">
        <f>E46*D46</f>
        <v>94694539.080500007</v>
      </c>
      <c r="G46" s="80"/>
      <c r="H46" s="80"/>
      <c r="I46" s="229" t="s">
        <v>171</v>
      </c>
    </row>
    <row r="47" spans="1:9" ht="33">
      <c r="A47" s="103">
        <v>2</v>
      </c>
      <c r="B47" s="81" t="s">
        <v>128</v>
      </c>
      <c r="C47" s="77" t="s">
        <v>33</v>
      </c>
      <c r="D47" s="100">
        <v>416.59</v>
      </c>
      <c r="E47" s="79">
        <v>75126.95</v>
      </c>
      <c r="F47" s="119">
        <f t="shared" ref="F47:F64" si="2">E47*D47</f>
        <v>31297136.100499995</v>
      </c>
      <c r="G47" s="80"/>
      <c r="H47" s="80"/>
      <c r="I47" s="230"/>
    </row>
    <row r="48" spans="1:9" ht="33">
      <c r="A48" s="103">
        <v>3</v>
      </c>
      <c r="B48" s="81" t="s">
        <v>129</v>
      </c>
      <c r="C48" s="77" t="s">
        <v>33</v>
      </c>
      <c r="D48" s="100">
        <v>1350.02</v>
      </c>
      <c r="E48" s="79">
        <v>60368.7</v>
      </c>
      <c r="F48" s="119">
        <f t="shared" si="2"/>
        <v>81498952.373999998</v>
      </c>
      <c r="G48" s="80"/>
      <c r="H48" s="80"/>
      <c r="I48" s="230"/>
    </row>
    <row r="49" spans="1:9" ht="49.5">
      <c r="A49" s="103">
        <v>4</v>
      </c>
      <c r="B49" s="81" t="s">
        <v>130</v>
      </c>
      <c r="C49" s="77" t="s">
        <v>33</v>
      </c>
      <c r="D49" s="100">
        <v>542.38</v>
      </c>
      <c r="E49" s="79">
        <v>39865.799999999996</v>
      </c>
      <c r="F49" s="119">
        <f t="shared" si="2"/>
        <v>21622412.603999998</v>
      </c>
      <c r="G49" s="80"/>
      <c r="H49" s="80"/>
      <c r="I49" s="230"/>
    </row>
    <row r="50" spans="1:9" ht="49.5">
      <c r="A50" s="103">
        <v>5</v>
      </c>
      <c r="B50" s="81" t="s">
        <v>131</v>
      </c>
      <c r="C50" s="77" t="s">
        <v>33</v>
      </c>
      <c r="D50" s="100">
        <v>416.59</v>
      </c>
      <c r="E50" s="79">
        <v>51314.25</v>
      </c>
      <c r="F50" s="119">
        <f t="shared" si="2"/>
        <v>21377003.407499999</v>
      </c>
      <c r="G50" s="80"/>
      <c r="H50" s="80"/>
      <c r="I50" s="230"/>
    </row>
    <row r="51" spans="1:9">
      <c r="A51" s="103">
        <v>6</v>
      </c>
      <c r="B51" s="81" t="s">
        <v>132</v>
      </c>
      <c r="C51" s="77" t="s">
        <v>33</v>
      </c>
      <c r="D51" s="100">
        <v>26.4</v>
      </c>
      <c r="E51" s="79">
        <v>2676036</v>
      </c>
      <c r="F51" s="119">
        <f t="shared" si="2"/>
        <v>70647350.399999991</v>
      </c>
      <c r="G51" s="80"/>
      <c r="H51" s="80"/>
      <c r="I51" s="230"/>
    </row>
    <row r="52" spans="1:9">
      <c r="A52" s="103">
        <v>7</v>
      </c>
      <c r="B52" s="81" t="s">
        <v>133</v>
      </c>
      <c r="C52" s="77" t="s">
        <v>134</v>
      </c>
      <c r="D52" s="100">
        <v>1</v>
      </c>
      <c r="E52" s="79">
        <v>20417485.5</v>
      </c>
      <c r="F52" s="119">
        <f t="shared" si="2"/>
        <v>20417485.5</v>
      </c>
      <c r="G52" s="80"/>
      <c r="H52" s="80"/>
      <c r="I52" s="230"/>
    </row>
    <row r="53" spans="1:9">
      <c r="A53" s="103">
        <v>8</v>
      </c>
      <c r="B53" s="81" t="s">
        <v>135</v>
      </c>
      <c r="C53" s="77" t="s">
        <v>136</v>
      </c>
      <c r="D53" s="100">
        <v>10.8</v>
      </c>
      <c r="E53" s="79">
        <v>900464.14999999991</v>
      </c>
      <c r="F53" s="119">
        <f t="shared" si="2"/>
        <v>9725012.8200000003</v>
      </c>
      <c r="G53" s="80"/>
      <c r="H53" s="80"/>
      <c r="I53" s="230"/>
    </row>
    <row r="54" spans="1:9" ht="33">
      <c r="A54" s="103">
        <v>9</v>
      </c>
      <c r="B54" s="81" t="s">
        <v>137</v>
      </c>
      <c r="C54" s="77" t="s">
        <v>33</v>
      </c>
      <c r="D54" s="100">
        <v>17.28</v>
      </c>
      <c r="E54" s="79">
        <v>2418686.6999999997</v>
      </c>
      <c r="F54" s="119">
        <f t="shared" si="2"/>
        <v>41794906.175999999</v>
      </c>
      <c r="G54" s="80"/>
      <c r="H54" s="80"/>
      <c r="I54" s="230"/>
    </row>
    <row r="55" spans="1:9">
      <c r="A55" s="103">
        <v>10</v>
      </c>
      <c r="B55" s="81" t="s">
        <v>138</v>
      </c>
      <c r="C55" s="77" t="s">
        <v>33</v>
      </c>
      <c r="D55" s="100">
        <v>0</v>
      </c>
      <c r="E55" s="79">
        <v>54910.95</v>
      </c>
      <c r="F55" s="119">
        <f t="shared" si="2"/>
        <v>0</v>
      </c>
      <c r="G55" s="80"/>
      <c r="H55" s="80"/>
      <c r="I55" s="230"/>
    </row>
    <row r="56" spans="1:9">
      <c r="A56" s="103">
        <v>11</v>
      </c>
      <c r="B56" s="81" t="s">
        <v>139</v>
      </c>
      <c r="C56" s="77" t="s">
        <v>109</v>
      </c>
      <c r="D56" s="100">
        <v>2.8576999999999999</v>
      </c>
      <c r="E56" s="79">
        <v>19511675.699999999</v>
      </c>
      <c r="F56" s="119">
        <f t="shared" si="2"/>
        <v>55758515.647889994</v>
      </c>
      <c r="G56" s="80"/>
      <c r="H56" s="80"/>
      <c r="I56" s="230"/>
    </row>
    <row r="57" spans="1:9">
      <c r="A57" s="103">
        <v>12</v>
      </c>
      <c r="B57" s="81" t="s">
        <v>140</v>
      </c>
      <c r="C57" s="77" t="s">
        <v>109</v>
      </c>
      <c r="D57" s="100">
        <v>2.8576999999999999</v>
      </c>
      <c r="E57" s="79">
        <v>2781275.1</v>
      </c>
      <c r="F57" s="119">
        <f t="shared" si="2"/>
        <v>7948049.8532699998</v>
      </c>
      <c r="G57" s="80"/>
      <c r="H57" s="80"/>
      <c r="I57" s="230"/>
    </row>
    <row r="58" spans="1:9">
      <c r="A58" s="103">
        <v>13</v>
      </c>
      <c r="B58" s="81" t="s">
        <v>141</v>
      </c>
      <c r="C58" s="77" t="s">
        <v>95</v>
      </c>
      <c r="D58" s="100">
        <v>1.615</v>
      </c>
      <c r="E58" s="79">
        <v>33967460.899999999</v>
      </c>
      <c r="F58" s="119">
        <f t="shared" si="2"/>
        <v>54857449.353499994</v>
      </c>
      <c r="G58" s="80"/>
      <c r="H58" s="80"/>
      <c r="I58" s="230"/>
    </row>
    <row r="59" spans="1:9">
      <c r="A59" s="103">
        <v>14</v>
      </c>
      <c r="B59" s="81" t="s">
        <v>142</v>
      </c>
      <c r="C59" s="77" t="s">
        <v>143</v>
      </c>
      <c r="D59" s="100">
        <v>2</v>
      </c>
      <c r="E59" s="79">
        <v>86381.599999999991</v>
      </c>
      <c r="F59" s="119">
        <f t="shared" si="2"/>
        <v>172763.19999999998</v>
      </c>
      <c r="G59" s="80"/>
      <c r="H59" s="80"/>
      <c r="I59" s="230"/>
    </row>
    <row r="60" spans="1:9">
      <c r="A60" s="103">
        <v>15</v>
      </c>
      <c r="B60" s="81" t="s">
        <v>144</v>
      </c>
      <c r="C60" s="77" t="s">
        <v>143</v>
      </c>
      <c r="D60" s="100">
        <v>111</v>
      </c>
      <c r="E60" s="79">
        <v>32248.699999999997</v>
      </c>
      <c r="F60" s="119">
        <f t="shared" si="2"/>
        <v>3579605.6999999997</v>
      </c>
      <c r="G60" s="80"/>
      <c r="H60" s="80"/>
      <c r="I60" s="230"/>
    </row>
    <row r="61" spans="1:9">
      <c r="A61" s="103">
        <v>16</v>
      </c>
      <c r="B61" s="81" t="s">
        <v>145</v>
      </c>
      <c r="C61" s="77" t="s">
        <v>143</v>
      </c>
      <c r="D61" s="100">
        <v>4</v>
      </c>
      <c r="E61" s="79">
        <v>90989.099999999991</v>
      </c>
      <c r="F61" s="119">
        <f t="shared" si="2"/>
        <v>363956.39999999997</v>
      </c>
      <c r="G61" s="80"/>
      <c r="H61" s="80"/>
      <c r="I61" s="230"/>
    </row>
    <row r="62" spans="1:9">
      <c r="A62" s="103">
        <v>17</v>
      </c>
      <c r="B62" s="81" t="s">
        <v>146</v>
      </c>
      <c r="C62" s="77" t="s">
        <v>33</v>
      </c>
      <c r="D62" s="100">
        <v>61.28</v>
      </c>
      <c r="E62" s="79">
        <v>811145.14999999991</v>
      </c>
      <c r="F62" s="119">
        <f t="shared" si="2"/>
        <v>49706974.791999996</v>
      </c>
      <c r="G62" s="80"/>
      <c r="H62" s="80"/>
      <c r="I62" s="230"/>
    </row>
    <row r="63" spans="1:9">
      <c r="A63" s="103">
        <v>18</v>
      </c>
      <c r="B63" s="81" t="s">
        <v>147</v>
      </c>
      <c r="C63" s="77" t="s">
        <v>33</v>
      </c>
      <c r="D63" s="100">
        <v>5.5</v>
      </c>
      <c r="E63" s="79">
        <v>784633.5</v>
      </c>
      <c r="F63" s="119">
        <f t="shared" si="2"/>
        <v>4315484.25</v>
      </c>
      <c r="G63" s="80"/>
      <c r="H63" s="80"/>
      <c r="I63" s="230"/>
    </row>
    <row r="64" spans="1:9" ht="33">
      <c r="A64" s="103">
        <v>19</v>
      </c>
      <c r="B64" s="81" t="s">
        <v>148</v>
      </c>
      <c r="C64" s="77" t="s">
        <v>33</v>
      </c>
      <c r="D64" s="100">
        <v>61.26</v>
      </c>
      <c r="E64" s="79">
        <v>31339.55</v>
      </c>
      <c r="F64" s="119">
        <f t="shared" si="2"/>
        <v>1919860.8329999999</v>
      </c>
      <c r="G64" s="80"/>
      <c r="H64" s="80"/>
      <c r="I64" s="231"/>
    </row>
    <row r="65" spans="1:9">
      <c r="A65" s="111" t="s">
        <v>100</v>
      </c>
      <c r="B65" s="112" t="s">
        <v>149</v>
      </c>
      <c r="C65" s="106"/>
      <c r="D65" s="133"/>
      <c r="E65" s="108"/>
      <c r="F65" s="108"/>
      <c r="G65" s="110">
        <v>44494</v>
      </c>
      <c r="H65" s="110">
        <v>44485</v>
      </c>
      <c r="I65" s="80"/>
    </row>
    <row r="66" spans="1:9" ht="55.5" customHeight="1">
      <c r="A66" s="103">
        <v>1</v>
      </c>
      <c r="B66" s="81" t="s">
        <v>127</v>
      </c>
      <c r="C66" s="77" t="s">
        <v>39</v>
      </c>
      <c r="D66" s="100">
        <v>38.950000000000003</v>
      </c>
      <c r="E66" s="79">
        <v>1328300.45</v>
      </c>
      <c r="F66" s="119">
        <f>E66*D66</f>
        <v>51737302.527500004</v>
      </c>
      <c r="G66" s="80"/>
      <c r="H66" s="80"/>
      <c r="I66" s="229" t="s">
        <v>170</v>
      </c>
    </row>
    <row r="67" spans="1:9" ht="54.75" customHeight="1">
      <c r="A67" s="103">
        <v>2</v>
      </c>
      <c r="B67" s="81" t="s">
        <v>150</v>
      </c>
      <c r="C67" s="77" t="s">
        <v>39</v>
      </c>
      <c r="D67" s="100">
        <v>7.49</v>
      </c>
      <c r="E67" s="79">
        <v>1611301.65</v>
      </c>
      <c r="F67" s="119">
        <f t="shared" ref="F67:F130" si="3">E67*D67</f>
        <v>12068649.3585</v>
      </c>
      <c r="G67" s="80"/>
      <c r="H67" s="80"/>
      <c r="I67" s="230"/>
    </row>
    <row r="68" spans="1:9" ht="33">
      <c r="A68" s="103">
        <v>3</v>
      </c>
      <c r="B68" s="81" t="s">
        <v>128</v>
      </c>
      <c r="C68" s="77" t="s">
        <v>33</v>
      </c>
      <c r="D68" s="100">
        <v>357.34</v>
      </c>
      <c r="E68" s="79">
        <v>75126.95</v>
      </c>
      <c r="F68" s="119">
        <f t="shared" si="3"/>
        <v>26845864.312999997</v>
      </c>
      <c r="G68" s="80"/>
      <c r="H68" s="80"/>
      <c r="I68" s="230"/>
    </row>
    <row r="69" spans="1:9" ht="33">
      <c r="A69" s="103">
        <v>4</v>
      </c>
      <c r="B69" s="81" t="s">
        <v>129</v>
      </c>
      <c r="C69" s="77" t="s">
        <v>33</v>
      </c>
      <c r="D69" s="100">
        <v>380.74</v>
      </c>
      <c r="E69" s="79">
        <v>60368.7</v>
      </c>
      <c r="F69" s="119">
        <f t="shared" si="3"/>
        <v>22984778.838</v>
      </c>
      <c r="G69" s="80"/>
      <c r="H69" s="80"/>
      <c r="I69" s="230"/>
    </row>
    <row r="70" spans="1:9" ht="49.5">
      <c r="A70" s="103">
        <v>5</v>
      </c>
      <c r="B70" s="81" t="s">
        <v>130</v>
      </c>
      <c r="C70" s="77" t="s">
        <v>33</v>
      </c>
      <c r="D70" s="100">
        <v>380.74</v>
      </c>
      <c r="E70" s="79">
        <v>39865.799999999996</v>
      </c>
      <c r="F70" s="119">
        <f t="shared" si="3"/>
        <v>15178504.691999998</v>
      </c>
      <c r="G70" s="80"/>
      <c r="H70" s="80"/>
      <c r="I70" s="230"/>
    </row>
    <row r="71" spans="1:9" ht="49.5">
      <c r="A71" s="103">
        <v>6</v>
      </c>
      <c r="B71" s="81" t="s">
        <v>131</v>
      </c>
      <c r="C71" s="77" t="s">
        <v>33</v>
      </c>
      <c r="D71" s="100">
        <v>357.34</v>
      </c>
      <c r="E71" s="79">
        <v>51314.25</v>
      </c>
      <c r="F71" s="119">
        <f t="shared" si="3"/>
        <v>18336634.094999999</v>
      </c>
      <c r="G71" s="80"/>
      <c r="H71" s="80"/>
      <c r="I71" s="230"/>
    </row>
    <row r="72" spans="1:9">
      <c r="A72" s="103">
        <v>7</v>
      </c>
      <c r="B72" s="81" t="s">
        <v>151</v>
      </c>
      <c r="C72" s="77" t="s">
        <v>33</v>
      </c>
      <c r="D72" s="100">
        <v>14.85</v>
      </c>
      <c r="E72" s="79">
        <v>2676036</v>
      </c>
      <c r="F72" s="119">
        <f t="shared" si="3"/>
        <v>39739134.600000001</v>
      </c>
      <c r="G72" s="80"/>
      <c r="H72" s="80"/>
      <c r="I72" s="230"/>
    </row>
    <row r="73" spans="1:9">
      <c r="A73" s="103">
        <v>8</v>
      </c>
      <c r="B73" s="81" t="s">
        <v>133</v>
      </c>
      <c r="C73" s="77" t="s">
        <v>134</v>
      </c>
      <c r="D73" s="100">
        <v>1</v>
      </c>
      <c r="E73" s="79">
        <v>8854207.0999999996</v>
      </c>
      <c r="F73" s="119">
        <f t="shared" si="3"/>
        <v>8854207.0999999996</v>
      </c>
      <c r="G73" s="80"/>
      <c r="H73" s="80"/>
      <c r="I73" s="230"/>
    </row>
    <row r="74" spans="1:9">
      <c r="A74" s="103">
        <v>9</v>
      </c>
      <c r="B74" s="81" t="s">
        <v>135</v>
      </c>
      <c r="C74" s="77" t="s">
        <v>136</v>
      </c>
      <c r="D74" s="100">
        <v>10.6</v>
      </c>
      <c r="E74" s="79">
        <v>900464.14999999991</v>
      </c>
      <c r="F74" s="119">
        <f t="shared" si="3"/>
        <v>9544919.9899999984</v>
      </c>
      <c r="G74" s="80"/>
      <c r="H74" s="80"/>
      <c r="I74" s="230"/>
    </row>
    <row r="75" spans="1:9" ht="33">
      <c r="A75" s="103">
        <v>10</v>
      </c>
      <c r="B75" s="81" t="s">
        <v>137</v>
      </c>
      <c r="C75" s="77" t="s">
        <v>33</v>
      </c>
      <c r="D75" s="100">
        <v>9.7200000000000006</v>
      </c>
      <c r="E75" s="79">
        <v>2418686.6999999997</v>
      </c>
      <c r="F75" s="119">
        <f t="shared" si="3"/>
        <v>23509634.723999999</v>
      </c>
      <c r="G75" s="80"/>
      <c r="H75" s="80"/>
      <c r="I75" s="230"/>
    </row>
    <row r="76" spans="1:9">
      <c r="A76" s="103">
        <v>11</v>
      </c>
      <c r="B76" s="81" t="s">
        <v>139</v>
      </c>
      <c r="C76" s="77" t="s">
        <v>109</v>
      </c>
      <c r="D76" s="100">
        <v>1.579</v>
      </c>
      <c r="E76" s="79">
        <v>19511675.699999999</v>
      </c>
      <c r="F76" s="119">
        <f t="shared" si="3"/>
        <v>30808935.930299997</v>
      </c>
      <c r="G76" s="80"/>
      <c r="H76" s="80"/>
      <c r="I76" s="230"/>
    </row>
    <row r="77" spans="1:9">
      <c r="A77" s="103">
        <v>12</v>
      </c>
      <c r="B77" s="81" t="s">
        <v>140</v>
      </c>
      <c r="C77" s="77" t="s">
        <v>109</v>
      </c>
      <c r="D77" s="100">
        <v>1.579</v>
      </c>
      <c r="E77" s="79">
        <v>2781275.1</v>
      </c>
      <c r="F77" s="119">
        <f t="shared" si="3"/>
        <v>4391633.3828999996</v>
      </c>
      <c r="G77" s="80"/>
      <c r="H77" s="80"/>
      <c r="I77" s="230"/>
    </row>
    <row r="78" spans="1:9">
      <c r="A78" s="103">
        <v>23</v>
      </c>
      <c r="B78" s="81" t="s">
        <v>141</v>
      </c>
      <c r="C78" s="77" t="s">
        <v>95</v>
      </c>
      <c r="D78" s="100">
        <v>0.95879999999999999</v>
      </c>
      <c r="E78" s="79">
        <v>33967460.899999999</v>
      </c>
      <c r="F78" s="119">
        <f t="shared" si="3"/>
        <v>32568001.510919999</v>
      </c>
      <c r="G78" s="80"/>
      <c r="H78" s="80"/>
      <c r="I78" s="230"/>
    </row>
    <row r="79" spans="1:9">
      <c r="A79" s="103">
        <v>24</v>
      </c>
      <c r="B79" s="81" t="s">
        <v>142</v>
      </c>
      <c r="C79" s="77" t="s">
        <v>143</v>
      </c>
      <c r="D79" s="100">
        <v>2</v>
      </c>
      <c r="E79" s="79">
        <v>86381.599999999991</v>
      </c>
      <c r="F79" s="119">
        <f t="shared" si="3"/>
        <v>172763.19999999998</v>
      </c>
      <c r="G79" s="80"/>
      <c r="H79" s="80"/>
      <c r="I79" s="230"/>
    </row>
    <row r="80" spans="1:9">
      <c r="A80" s="103">
        <v>25</v>
      </c>
      <c r="B80" s="81" t="s">
        <v>144</v>
      </c>
      <c r="C80" s="77" t="s">
        <v>143</v>
      </c>
      <c r="D80" s="100">
        <v>89</v>
      </c>
      <c r="E80" s="79">
        <v>32248.699999999997</v>
      </c>
      <c r="F80" s="119">
        <f t="shared" si="3"/>
        <v>2870134.3</v>
      </c>
      <c r="G80" s="80"/>
      <c r="H80" s="80"/>
      <c r="I80" s="230"/>
    </row>
    <row r="81" spans="1:9">
      <c r="A81" s="103">
        <v>26</v>
      </c>
      <c r="B81" s="81" t="s">
        <v>145</v>
      </c>
      <c r="C81" s="77" t="s">
        <v>143</v>
      </c>
      <c r="D81" s="100">
        <v>4</v>
      </c>
      <c r="E81" s="79">
        <v>90989.099999999991</v>
      </c>
      <c r="F81" s="119">
        <f t="shared" si="3"/>
        <v>363956.39999999997</v>
      </c>
      <c r="G81" s="80"/>
      <c r="H81" s="80"/>
      <c r="I81" s="230"/>
    </row>
    <row r="82" spans="1:9">
      <c r="A82" s="103">
        <v>27</v>
      </c>
      <c r="B82" s="81" t="s">
        <v>152</v>
      </c>
      <c r="C82" s="77" t="s">
        <v>33</v>
      </c>
      <c r="D82" s="100">
        <v>25.56</v>
      </c>
      <c r="E82" s="79">
        <v>357100.25</v>
      </c>
      <c r="F82" s="119">
        <f t="shared" si="3"/>
        <v>9127482.3899999987</v>
      </c>
      <c r="G82" s="80"/>
      <c r="H82" s="80"/>
      <c r="I82" s="230"/>
    </row>
    <row r="83" spans="1:9">
      <c r="A83" s="103">
        <v>28</v>
      </c>
      <c r="B83" s="81" t="s">
        <v>146</v>
      </c>
      <c r="C83" s="77" t="s">
        <v>33</v>
      </c>
      <c r="D83" s="100">
        <v>47</v>
      </c>
      <c r="E83" s="79">
        <v>811145.14999999991</v>
      </c>
      <c r="F83" s="119">
        <f t="shared" si="3"/>
        <v>38123822.049999997</v>
      </c>
      <c r="G83" s="80"/>
      <c r="H83" s="80"/>
      <c r="I83" s="230"/>
    </row>
    <row r="84" spans="1:9">
      <c r="A84" s="103">
        <v>29</v>
      </c>
      <c r="B84" s="81" t="s">
        <v>147</v>
      </c>
      <c r="C84" s="77" t="s">
        <v>33</v>
      </c>
      <c r="D84" s="100">
        <v>11.04</v>
      </c>
      <c r="E84" s="79">
        <v>784633.5</v>
      </c>
      <c r="F84" s="119">
        <f t="shared" si="3"/>
        <v>8662353.8399999999</v>
      </c>
      <c r="G84" s="80"/>
      <c r="H84" s="80"/>
      <c r="I84" s="230"/>
    </row>
    <row r="85" spans="1:9" ht="33">
      <c r="A85" s="103">
        <v>30</v>
      </c>
      <c r="B85" s="81" t="s">
        <v>148</v>
      </c>
      <c r="C85" s="77" t="s">
        <v>33</v>
      </c>
      <c r="D85" s="100">
        <v>47</v>
      </c>
      <c r="E85" s="79">
        <v>31339.55</v>
      </c>
      <c r="F85" s="119">
        <f t="shared" si="3"/>
        <v>1472958.8499999999</v>
      </c>
      <c r="G85" s="80"/>
      <c r="H85" s="80"/>
      <c r="I85" s="231"/>
    </row>
    <row r="86" spans="1:9">
      <c r="A86" s="111" t="s">
        <v>100</v>
      </c>
      <c r="B86" s="112" t="s">
        <v>153</v>
      </c>
      <c r="C86" s="106"/>
      <c r="D86" s="133"/>
      <c r="E86" s="108"/>
      <c r="F86" s="134">
        <f t="shared" si="3"/>
        <v>0</v>
      </c>
      <c r="G86" s="110">
        <v>44489</v>
      </c>
      <c r="H86" s="110">
        <v>44485</v>
      </c>
      <c r="I86" s="80"/>
    </row>
    <row r="87" spans="1:9" ht="66">
      <c r="A87" s="118">
        <v>1</v>
      </c>
      <c r="B87" s="115" t="s">
        <v>154</v>
      </c>
      <c r="C87" s="116" t="s">
        <v>39</v>
      </c>
      <c r="D87" s="117">
        <v>2.09</v>
      </c>
      <c r="E87" s="79">
        <v>2103078</v>
      </c>
      <c r="F87" s="119">
        <f t="shared" si="3"/>
        <v>4395433.0199999996</v>
      </c>
      <c r="G87" s="80"/>
      <c r="H87" s="80"/>
      <c r="I87" s="229" t="s">
        <v>169</v>
      </c>
    </row>
    <row r="88" spans="1:9" ht="49.5">
      <c r="A88" s="118">
        <v>2</v>
      </c>
      <c r="B88" s="115" t="s">
        <v>155</v>
      </c>
      <c r="C88" s="116" t="s">
        <v>39</v>
      </c>
      <c r="D88" s="117">
        <v>8.27</v>
      </c>
      <c r="E88" s="79">
        <v>1892231</v>
      </c>
      <c r="F88" s="119">
        <f t="shared" si="3"/>
        <v>15648750.369999999</v>
      </c>
      <c r="G88" s="80"/>
      <c r="H88" s="80"/>
      <c r="I88" s="230"/>
    </row>
    <row r="89" spans="1:9" ht="49.5">
      <c r="A89" s="118">
        <v>3</v>
      </c>
      <c r="B89" s="115" t="s">
        <v>156</v>
      </c>
      <c r="C89" s="116" t="s">
        <v>39</v>
      </c>
      <c r="D89" s="117">
        <v>10.65</v>
      </c>
      <c r="E89" s="79">
        <v>1611010</v>
      </c>
      <c r="F89" s="119">
        <f t="shared" si="3"/>
        <v>17157256.5</v>
      </c>
      <c r="G89" s="80"/>
      <c r="H89" s="80"/>
      <c r="I89" s="230"/>
    </row>
    <row r="90" spans="1:9" ht="49.5">
      <c r="A90" s="118">
        <v>4</v>
      </c>
      <c r="B90" s="115" t="s">
        <v>157</v>
      </c>
      <c r="C90" s="116" t="s">
        <v>39</v>
      </c>
      <c r="D90" s="117">
        <v>2.4500000000000002</v>
      </c>
      <c r="E90" s="79">
        <v>1775056</v>
      </c>
      <c r="F90" s="119">
        <f t="shared" si="3"/>
        <v>4348887.2</v>
      </c>
      <c r="G90" s="80"/>
      <c r="H90" s="80"/>
      <c r="I90" s="230"/>
    </row>
    <row r="91" spans="1:9" ht="49.5">
      <c r="A91" s="118">
        <v>5</v>
      </c>
      <c r="B91" s="115" t="s">
        <v>127</v>
      </c>
      <c r="C91" s="116" t="s">
        <v>39</v>
      </c>
      <c r="D91" s="117">
        <v>8.68</v>
      </c>
      <c r="E91" s="79">
        <v>1398211</v>
      </c>
      <c r="F91" s="119">
        <f t="shared" si="3"/>
        <v>12136471.48</v>
      </c>
      <c r="G91" s="80"/>
      <c r="H91" s="80"/>
      <c r="I91" s="230"/>
    </row>
    <row r="92" spans="1:9" ht="49.5">
      <c r="A92" s="118">
        <v>6</v>
      </c>
      <c r="B92" s="115" t="s">
        <v>150</v>
      </c>
      <c r="C92" s="116" t="s">
        <v>39</v>
      </c>
      <c r="D92" s="117">
        <v>6.29</v>
      </c>
      <c r="E92" s="79">
        <v>1696107</v>
      </c>
      <c r="F92" s="119">
        <f t="shared" si="3"/>
        <v>10668513.029999999</v>
      </c>
      <c r="G92" s="80"/>
      <c r="H92" s="80"/>
      <c r="I92" s="230"/>
    </row>
    <row r="93" spans="1:9" ht="39" customHeight="1">
      <c r="A93" s="118">
        <v>7</v>
      </c>
      <c r="B93" s="115" t="s">
        <v>128</v>
      </c>
      <c r="C93" s="116" t="s">
        <v>33</v>
      </c>
      <c r="D93" s="117">
        <v>170.98</v>
      </c>
      <c r="E93" s="79">
        <v>79081</v>
      </c>
      <c r="F93" s="119">
        <f t="shared" si="3"/>
        <v>13521269.379999999</v>
      </c>
      <c r="G93" s="80"/>
      <c r="H93" s="80"/>
      <c r="I93" s="230"/>
    </row>
    <row r="94" spans="1:9" ht="33">
      <c r="A94" s="118">
        <v>8</v>
      </c>
      <c r="B94" s="115" t="s">
        <v>129</v>
      </c>
      <c r="C94" s="116" t="s">
        <v>33</v>
      </c>
      <c r="D94" s="117">
        <v>122.93</v>
      </c>
      <c r="E94" s="79">
        <v>63546</v>
      </c>
      <c r="F94" s="119">
        <f t="shared" si="3"/>
        <v>7811709.7800000003</v>
      </c>
      <c r="G94" s="80"/>
      <c r="H94" s="80"/>
      <c r="I94" s="230"/>
    </row>
    <row r="95" spans="1:9" ht="49.5">
      <c r="A95" s="118">
        <v>9</v>
      </c>
      <c r="B95" s="115" t="s">
        <v>130</v>
      </c>
      <c r="C95" s="116" t="s">
        <v>33</v>
      </c>
      <c r="D95" s="117">
        <v>127.78</v>
      </c>
      <c r="E95" s="79">
        <v>41964</v>
      </c>
      <c r="F95" s="119">
        <f t="shared" si="3"/>
        <v>5362159.92</v>
      </c>
      <c r="G95" s="80"/>
      <c r="H95" s="80"/>
      <c r="I95" s="230"/>
    </row>
    <row r="96" spans="1:9" ht="49.5">
      <c r="A96" s="118">
        <v>10</v>
      </c>
      <c r="B96" s="115" t="s">
        <v>131</v>
      </c>
      <c r="C96" s="116" t="s">
        <v>33</v>
      </c>
      <c r="D96" s="117">
        <v>122.93</v>
      </c>
      <c r="E96" s="79">
        <v>54015</v>
      </c>
      <c r="F96" s="119">
        <f t="shared" si="3"/>
        <v>6640063.9500000002</v>
      </c>
      <c r="G96" s="80"/>
      <c r="H96" s="80"/>
      <c r="I96" s="230"/>
    </row>
    <row r="97" spans="1:9" ht="33">
      <c r="A97" s="118">
        <v>11</v>
      </c>
      <c r="B97" s="115" t="s">
        <v>137</v>
      </c>
      <c r="C97" s="116" t="s">
        <v>33</v>
      </c>
      <c r="D97" s="117">
        <v>56.16</v>
      </c>
      <c r="E97" s="79">
        <v>2545986</v>
      </c>
      <c r="F97" s="119">
        <f t="shared" si="3"/>
        <v>142982573.75999999</v>
      </c>
      <c r="G97" s="80"/>
      <c r="H97" s="80"/>
      <c r="I97" s="230"/>
    </row>
    <row r="98" spans="1:9">
      <c r="A98" s="118">
        <v>12</v>
      </c>
      <c r="B98" s="115" t="s">
        <v>138</v>
      </c>
      <c r="C98" s="116" t="s">
        <v>33</v>
      </c>
      <c r="D98" s="117">
        <v>0</v>
      </c>
      <c r="E98" s="79">
        <v>54910.95</v>
      </c>
      <c r="F98" s="119">
        <f t="shared" si="3"/>
        <v>0</v>
      </c>
      <c r="G98" s="80"/>
      <c r="H98" s="80"/>
      <c r="I98" s="230"/>
    </row>
    <row r="99" spans="1:9" ht="49.5">
      <c r="A99" s="118">
        <v>13</v>
      </c>
      <c r="B99" s="115" t="s">
        <v>158</v>
      </c>
      <c r="C99" s="116" t="s">
        <v>109</v>
      </c>
      <c r="D99" s="117">
        <v>8.8800000000000004E-2</v>
      </c>
      <c r="E99" s="79">
        <v>20832197</v>
      </c>
      <c r="F99" s="119">
        <f t="shared" si="3"/>
        <v>1849899.0936</v>
      </c>
      <c r="G99" s="80"/>
      <c r="H99" s="80"/>
      <c r="I99" s="230"/>
    </row>
    <row r="100" spans="1:9" ht="49.5">
      <c r="A100" s="118">
        <v>14</v>
      </c>
      <c r="B100" s="115" t="s">
        <v>159</v>
      </c>
      <c r="C100" s="116" t="s">
        <v>109</v>
      </c>
      <c r="D100" s="117">
        <v>0</v>
      </c>
      <c r="E100" s="79">
        <v>19514992.149999999</v>
      </c>
      <c r="F100" s="119">
        <f t="shared" si="3"/>
        <v>0</v>
      </c>
      <c r="G100" s="80"/>
      <c r="H100" s="80"/>
      <c r="I100" s="230"/>
    </row>
    <row r="101" spans="1:9" ht="49.5">
      <c r="A101" s="118">
        <v>15</v>
      </c>
      <c r="B101" s="115" t="s">
        <v>160</v>
      </c>
      <c r="C101" s="116" t="s">
        <v>109</v>
      </c>
      <c r="D101" s="117">
        <v>0.85540000000000005</v>
      </c>
      <c r="E101" s="79">
        <v>20321395</v>
      </c>
      <c r="F101" s="119">
        <f t="shared" si="3"/>
        <v>17382921.283</v>
      </c>
      <c r="G101" s="80"/>
      <c r="H101" s="80"/>
      <c r="I101" s="230"/>
    </row>
    <row r="102" spans="1:9" ht="49.5">
      <c r="A102" s="118">
        <v>16</v>
      </c>
      <c r="B102" s="115" t="s">
        <v>161</v>
      </c>
      <c r="C102" s="116" t="s">
        <v>109</v>
      </c>
      <c r="D102" s="117">
        <v>0.28310000000000002</v>
      </c>
      <c r="E102" s="79">
        <v>21144222</v>
      </c>
      <c r="F102" s="119">
        <f t="shared" si="3"/>
        <v>5985929.2482000003</v>
      </c>
      <c r="G102" s="80"/>
      <c r="H102" s="80"/>
      <c r="I102" s="230"/>
    </row>
    <row r="103" spans="1:9" ht="49.5">
      <c r="A103" s="118">
        <v>17</v>
      </c>
      <c r="B103" s="115" t="s">
        <v>162</v>
      </c>
      <c r="C103" s="116" t="s">
        <v>109</v>
      </c>
      <c r="D103" s="117">
        <v>5.8000000000000003E-2</v>
      </c>
      <c r="E103" s="79">
        <v>20532961</v>
      </c>
      <c r="F103" s="119">
        <f t="shared" si="3"/>
        <v>1190911.7380000001</v>
      </c>
      <c r="G103" s="80"/>
      <c r="H103" s="80"/>
      <c r="I103" s="230"/>
    </row>
    <row r="104" spans="1:9" ht="49.5">
      <c r="A104" s="118">
        <v>18</v>
      </c>
      <c r="B104" s="115" t="s">
        <v>163</v>
      </c>
      <c r="C104" s="116" t="s">
        <v>109</v>
      </c>
      <c r="D104" s="117">
        <v>0.8518</v>
      </c>
      <c r="E104" s="79">
        <v>20211162</v>
      </c>
      <c r="F104" s="119">
        <f t="shared" si="3"/>
        <v>17215867.7916</v>
      </c>
      <c r="G104" s="80"/>
      <c r="H104" s="80"/>
      <c r="I104" s="230"/>
    </row>
    <row r="105" spans="1:9" ht="49.5">
      <c r="A105" s="118">
        <v>19</v>
      </c>
      <c r="B105" s="115" t="s">
        <v>164</v>
      </c>
      <c r="C105" s="116" t="s">
        <v>109</v>
      </c>
      <c r="D105" s="117">
        <v>1.0900000000000001</v>
      </c>
      <c r="E105" s="79">
        <v>21009142</v>
      </c>
      <c r="F105" s="119">
        <f t="shared" si="3"/>
        <v>22899964.780000001</v>
      </c>
      <c r="G105" s="80"/>
      <c r="H105" s="80"/>
      <c r="I105" s="230"/>
    </row>
    <row r="106" spans="1:9" ht="49.5">
      <c r="A106" s="118">
        <v>20</v>
      </c>
      <c r="B106" s="115" t="s">
        <v>165</v>
      </c>
      <c r="C106" s="116" t="s">
        <v>109</v>
      </c>
      <c r="D106" s="117">
        <v>0</v>
      </c>
      <c r="E106" s="79">
        <v>19513267.899999999</v>
      </c>
      <c r="F106" s="119">
        <f t="shared" si="3"/>
        <v>0</v>
      </c>
      <c r="G106" s="80"/>
      <c r="H106" s="80"/>
      <c r="I106" s="230"/>
    </row>
    <row r="107" spans="1:9" ht="66">
      <c r="A107" s="118">
        <v>21</v>
      </c>
      <c r="B107" s="115" t="s">
        <v>166</v>
      </c>
      <c r="C107" s="116" t="s">
        <v>95</v>
      </c>
      <c r="D107" s="117">
        <v>1.4767999999999999</v>
      </c>
      <c r="E107" s="79">
        <v>13888972</v>
      </c>
      <c r="F107" s="119">
        <f t="shared" si="3"/>
        <v>20511233.849599998</v>
      </c>
      <c r="G107" s="80"/>
      <c r="H107" s="80"/>
      <c r="I107" s="230"/>
    </row>
    <row r="108" spans="1:9" ht="49.5">
      <c r="A108" s="118">
        <v>22</v>
      </c>
      <c r="B108" s="115" t="s">
        <v>167</v>
      </c>
      <c r="C108" s="116" t="s">
        <v>95</v>
      </c>
      <c r="D108" s="117">
        <v>0.5343</v>
      </c>
      <c r="E108" s="79">
        <v>9928832</v>
      </c>
      <c r="F108" s="119">
        <f t="shared" si="3"/>
        <v>5304974.9375999998</v>
      </c>
      <c r="G108" s="80"/>
      <c r="H108" s="80"/>
      <c r="I108" s="230"/>
    </row>
    <row r="109" spans="1:9">
      <c r="A109" s="118">
        <v>23</v>
      </c>
      <c r="B109" s="115" t="s">
        <v>152</v>
      </c>
      <c r="C109" s="116" t="s">
        <v>33</v>
      </c>
      <c r="D109" s="117">
        <v>41.52</v>
      </c>
      <c r="E109" s="79">
        <v>375895</v>
      </c>
      <c r="F109" s="119">
        <f t="shared" si="3"/>
        <v>15607160.4</v>
      </c>
      <c r="G109" s="80"/>
      <c r="H109" s="80"/>
      <c r="I109" s="230"/>
    </row>
    <row r="110" spans="1:9">
      <c r="A110" s="118">
        <v>24</v>
      </c>
      <c r="B110" s="115" t="s">
        <v>146</v>
      </c>
      <c r="C110" s="116" t="s">
        <v>33</v>
      </c>
      <c r="D110" s="117">
        <v>28.75</v>
      </c>
      <c r="E110" s="79">
        <v>853837</v>
      </c>
      <c r="F110" s="119">
        <f t="shared" si="3"/>
        <v>24547813.75</v>
      </c>
      <c r="G110" s="80"/>
      <c r="H110" s="80"/>
      <c r="I110" s="230"/>
    </row>
    <row r="111" spans="1:9" ht="33">
      <c r="A111" s="118">
        <v>25</v>
      </c>
      <c r="B111" s="115" t="s">
        <v>148</v>
      </c>
      <c r="C111" s="116" t="s">
        <v>33</v>
      </c>
      <c r="D111" s="117">
        <v>28.75</v>
      </c>
      <c r="E111" s="79">
        <v>32989</v>
      </c>
      <c r="F111" s="119">
        <f t="shared" si="3"/>
        <v>948433.75</v>
      </c>
      <c r="G111" s="80"/>
      <c r="H111" s="80"/>
      <c r="I111" s="231"/>
    </row>
    <row r="112" spans="1:9">
      <c r="A112" s="111" t="s">
        <v>100</v>
      </c>
      <c r="B112" s="112" t="s">
        <v>168</v>
      </c>
      <c r="C112" s="106"/>
      <c r="D112" s="133"/>
      <c r="E112" s="108"/>
      <c r="F112" s="134">
        <f t="shared" si="3"/>
        <v>0</v>
      </c>
      <c r="G112" s="110">
        <v>44489</v>
      </c>
      <c r="H112" s="110">
        <v>44485</v>
      </c>
      <c r="I112" s="80"/>
    </row>
    <row r="113" spans="1:9" ht="49.5">
      <c r="A113" s="103">
        <v>1</v>
      </c>
      <c r="B113" s="81" t="s">
        <v>127</v>
      </c>
      <c r="C113" s="77" t="s">
        <v>39</v>
      </c>
      <c r="D113" s="100">
        <v>110.38</v>
      </c>
      <c r="E113" s="79">
        <v>1328300.45</v>
      </c>
      <c r="F113" s="119">
        <f t="shared" si="3"/>
        <v>146617803.67099997</v>
      </c>
      <c r="G113" s="80"/>
      <c r="H113" s="80"/>
      <c r="I113" s="229" t="s">
        <v>172</v>
      </c>
    </row>
    <row r="114" spans="1:9" ht="33">
      <c r="A114" s="103">
        <v>2</v>
      </c>
      <c r="B114" s="81" t="s">
        <v>128</v>
      </c>
      <c r="C114" s="77" t="s">
        <v>33</v>
      </c>
      <c r="D114" s="100">
        <v>503.18</v>
      </c>
      <c r="E114" s="79">
        <v>75126.95</v>
      </c>
      <c r="F114" s="119">
        <f t="shared" si="3"/>
        <v>37802378.700999998</v>
      </c>
      <c r="G114" s="80"/>
      <c r="H114" s="80"/>
      <c r="I114" s="230"/>
    </row>
    <row r="115" spans="1:9" ht="33">
      <c r="A115" s="103">
        <v>3</v>
      </c>
      <c r="B115" s="81" t="s">
        <v>129</v>
      </c>
      <c r="C115" s="77" t="s">
        <v>33</v>
      </c>
      <c r="D115" s="100">
        <v>1117.99</v>
      </c>
      <c r="E115" s="79">
        <v>60368.7</v>
      </c>
      <c r="F115" s="119">
        <f t="shared" si="3"/>
        <v>67491602.913000003</v>
      </c>
      <c r="G115" s="80"/>
      <c r="H115" s="80"/>
      <c r="I115" s="230"/>
    </row>
    <row r="116" spans="1:9" ht="49.5">
      <c r="A116" s="103">
        <v>4</v>
      </c>
      <c r="B116" s="81" t="s">
        <v>130</v>
      </c>
      <c r="C116" s="77" t="s">
        <v>33</v>
      </c>
      <c r="D116" s="100">
        <v>1117.99</v>
      </c>
      <c r="E116" s="79">
        <v>39865.799999999996</v>
      </c>
      <c r="F116" s="119">
        <f t="shared" si="3"/>
        <v>44569565.741999999</v>
      </c>
      <c r="G116" s="80"/>
      <c r="H116" s="80"/>
      <c r="I116" s="230"/>
    </row>
    <row r="117" spans="1:9" ht="49.5">
      <c r="A117" s="103">
        <v>5</v>
      </c>
      <c r="B117" s="81" t="s">
        <v>131</v>
      </c>
      <c r="C117" s="77" t="s">
        <v>33</v>
      </c>
      <c r="D117" s="100">
        <v>347.3</v>
      </c>
      <c r="E117" s="79">
        <v>51314.25</v>
      </c>
      <c r="F117" s="119">
        <f t="shared" si="3"/>
        <v>17821439.025000002</v>
      </c>
      <c r="G117" s="80"/>
      <c r="H117" s="80"/>
      <c r="I117" s="230"/>
    </row>
    <row r="118" spans="1:9">
      <c r="A118" s="103">
        <v>6</v>
      </c>
      <c r="B118" s="81" t="s">
        <v>132</v>
      </c>
      <c r="C118" s="77" t="s">
        <v>33</v>
      </c>
      <c r="D118" s="100">
        <v>26.4</v>
      </c>
      <c r="E118" s="79">
        <v>2676036</v>
      </c>
      <c r="F118" s="119">
        <f t="shared" si="3"/>
        <v>70647350.399999991</v>
      </c>
      <c r="G118" s="80"/>
      <c r="H118" s="80"/>
      <c r="I118" s="230"/>
    </row>
    <row r="119" spans="1:9">
      <c r="A119" s="103">
        <v>7</v>
      </c>
      <c r="B119" s="81" t="s">
        <v>133</v>
      </c>
      <c r="C119" s="77" t="s">
        <v>134</v>
      </c>
      <c r="D119" s="100">
        <v>1</v>
      </c>
      <c r="E119" s="79">
        <v>20417485.5</v>
      </c>
      <c r="F119" s="119">
        <f t="shared" si="3"/>
        <v>20417485.5</v>
      </c>
      <c r="G119" s="80"/>
      <c r="H119" s="80"/>
      <c r="I119" s="230"/>
    </row>
    <row r="120" spans="1:9">
      <c r="A120" s="103">
        <v>8</v>
      </c>
      <c r="B120" s="81" t="s">
        <v>135</v>
      </c>
      <c r="C120" s="77" t="s">
        <v>136</v>
      </c>
      <c r="D120" s="100">
        <v>10.8</v>
      </c>
      <c r="E120" s="79">
        <v>900464.14999999991</v>
      </c>
      <c r="F120" s="119">
        <f t="shared" si="3"/>
        <v>9725012.8200000003</v>
      </c>
      <c r="G120" s="80"/>
      <c r="H120" s="80"/>
      <c r="I120" s="230"/>
    </row>
    <row r="121" spans="1:9" ht="33">
      <c r="A121" s="103">
        <v>9</v>
      </c>
      <c r="B121" s="81" t="s">
        <v>137</v>
      </c>
      <c r="C121" s="77" t="s">
        <v>33</v>
      </c>
      <c r="D121" s="100">
        <v>20.774999999999999</v>
      </c>
      <c r="E121" s="79">
        <v>2418686.6999999997</v>
      </c>
      <c r="F121" s="119">
        <f t="shared" si="3"/>
        <v>50248216.192499988</v>
      </c>
      <c r="G121" s="80"/>
      <c r="H121" s="80"/>
      <c r="I121" s="230"/>
    </row>
    <row r="122" spans="1:9">
      <c r="A122" s="103">
        <v>11</v>
      </c>
      <c r="B122" s="81" t="s">
        <v>139</v>
      </c>
      <c r="C122" s="77" t="s">
        <v>109</v>
      </c>
      <c r="D122" s="100">
        <v>3.2496</v>
      </c>
      <c r="E122" s="79">
        <v>19511675.699999999</v>
      </c>
      <c r="F122" s="119">
        <f t="shared" si="3"/>
        <v>63405141.354719996</v>
      </c>
      <c r="G122" s="80"/>
      <c r="H122" s="80"/>
      <c r="I122" s="230"/>
    </row>
    <row r="123" spans="1:9">
      <c r="A123" s="103">
        <v>12</v>
      </c>
      <c r="B123" s="81" t="s">
        <v>140</v>
      </c>
      <c r="C123" s="77" t="s">
        <v>109</v>
      </c>
      <c r="D123" s="100">
        <v>3.2496</v>
      </c>
      <c r="E123" s="79">
        <v>2781275.1</v>
      </c>
      <c r="F123" s="119">
        <f t="shared" si="3"/>
        <v>9038031.564960001</v>
      </c>
      <c r="G123" s="80"/>
      <c r="H123" s="80"/>
      <c r="I123" s="230"/>
    </row>
    <row r="124" spans="1:9">
      <c r="A124" s="103">
        <v>13</v>
      </c>
      <c r="B124" s="81" t="s">
        <v>141</v>
      </c>
      <c r="C124" s="77" t="s">
        <v>95</v>
      </c>
      <c r="D124" s="100">
        <v>1.84</v>
      </c>
      <c r="E124" s="79">
        <v>33967460.899999999</v>
      </c>
      <c r="F124" s="119">
        <f t="shared" si="3"/>
        <v>62500128.056000002</v>
      </c>
      <c r="G124" s="80"/>
      <c r="H124" s="80"/>
      <c r="I124" s="230"/>
    </row>
    <row r="125" spans="1:9">
      <c r="A125" s="103">
        <v>14</v>
      </c>
      <c r="B125" s="81" t="s">
        <v>142</v>
      </c>
      <c r="C125" s="77" t="s">
        <v>143</v>
      </c>
      <c r="D125" s="100">
        <v>2</v>
      </c>
      <c r="E125" s="79">
        <v>86381.599999999991</v>
      </c>
      <c r="F125" s="119">
        <f t="shared" si="3"/>
        <v>172763.19999999998</v>
      </c>
      <c r="G125" s="80"/>
      <c r="H125" s="80"/>
      <c r="I125" s="230"/>
    </row>
    <row r="126" spans="1:9">
      <c r="A126" s="103">
        <v>15</v>
      </c>
      <c r="B126" s="81" t="s">
        <v>144</v>
      </c>
      <c r="C126" s="77" t="s">
        <v>143</v>
      </c>
      <c r="D126" s="100">
        <v>127</v>
      </c>
      <c r="E126" s="79">
        <v>32248.699999999997</v>
      </c>
      <c r="F126" s="119">
        <f t="shared" si="3"/>
        <v>4095584.8999999994</v>
      </c>
      <c r="G126" s="80"/>
      <c r="H126" s="80"/>
      <c r="I126" s="230"/>
    </row>
    <row r="127" spans="1:9">
      <c r="A127" s="103">
        <v>16</v>
      </c>
      <c r="B127" s="81" t="s">
        <v>145</v>
      </c>
      <c r="C127" s="77" t="s">
        <v>143</v>
      </c>
      <c r="D127" s="100">
        <v>4</v>
      </c>
      <c r="E127" s="79">
        <v>90989.099999999991</v>
      </c>
      <c r="F127" s="119">
        <f t="shared" si="3"/>
        <v>363956.39999999997</v>
      </c>
      <c r="G127" s="80"/>
      <c r="H127" s="80"/>
      <c r="I127" s="230"/>
    </row>
    <row r="128" spans="1:9">
      <c r="A128" s="103">
        <v>17</v>
      </c>
      <c r="B128" s="81" t="s">
        <v>146</v>
      </c>
      <c r="C128" s="77" t="s">
        <v>33</v>
      </c>
      <c r="D128" s="100">
        <v>72.8</v>
      </c>
      <c r="E128" s="79">
        <v>811145.14999999991</v>
      </c>
      <c r="F128" s="119">
        <f t="shared" si="3"/>
        <v>59051366.919999994</v>
      </c>
      <c r="G128" s="80"/>
      <c r="H128" s="80"/>
      <c r="I128" s="230"/>
    </row>
    <row r="129" spans="1:9">
      <c r="A129" s="103">
        <v>18</v>
      </c>
      <c r="B129" s="81" t="s">
        <v>152</v>
      </c>
      <c r="C129" s="77" t="s">
        <v>33</v>
      </c>
      <c r="D129" s="100">
        <v>18.998000000000001</v>
      </c>
      <c r="E129" s="79">
        <v>357100.25</v>
      </c>
      <c r="F129" s="119">
        <f t="shared" si="3"/>
        <v>6784190.5495000007</v>
      </c>
      <c r="G129" s="80"/>
      <c r="H129" s="80"/>
      <c r="I129" s="230"/>
    </row>
    <row r="130" spans="1:9" ht="33">
      <c r="A130" s="103">
        <v>19</v>
      </c>
      <c r="B130" s="81" t="s">
        <v>148</v>
      </c>
      <c r="C130" s="77" t="s">
        <v>33</v>
      </c>
      <c r="D130" s="100">
        <v>72.78</v>
      </c>
      <c r="E130" s="79">
        <v>31339.55</v>
      </c>
      <c r="F130" s="119">
        <f t="shared" si="3"/>
        <v>2280892.449</v>
      </c>
      <c r="G130" s="80"/>
      <c r="H130" s="80"/>
      <c r="I130" s="231"/>
    </row>
    <row r="131" spans="1:9">
      <c r="A131" s="84"/>
      <c r="B131" s="85"/>
      <c r="C131" s="84"/>
      <c r="D131" s="84"/>
      <c r="E131" s="86"/>
      <c r="F131" s="86"/>
      <c r="G131" s="87"/>
      <c r="H131" s="87"/>
      <c r="I131" s="88"/>
    </row>
    <row r="132" spans="1:9">
      <c r="A132" s="32"/>
      <c r="B132" s="32" t="s">
        <v>187</v>
      </c>
      <c r="C132" s="32"/>
      <c r="D132" s="32"/>
      <c r="E132" s="33"/>
      <c r="F132" s="33">
        <f>F12+F44</f>
        <v>2689392246.6883602</v>
      </c>
      <c r="G132" s="34"/>
      <c r="H132" s="34"/>
      <c r="I132" s="89"/>
    </row>
    <row r="133" spans="1:9">
      <c r="A133" s="35"/>
      <c r="C133" s="35"/>
      <c r="D133" s="35"/>
    </row>
    <row r="134" spans="1:9">
      <c r="B134" s="37"/>
      <c r="C134" s="38"/>
      <c r="D134" s="38"/>
      <c r="F134" s="213" t="s">
        <v>181</v>
      </c>
      <c r="G134" s="213"/>
      <c r="H134" s="213"/>
      <c r="I134" s="213"/>
    </row>
  </sheetData>
  <mergeCells count="10">
    <mergeCell ref="A6:I6"/>
    <mergeCell ref="A7:I7"/>
    <mergeCell ref="A8:I8"/>
    <mergeCell ref="F134:I134"/>
    <mergeCell ref="I15:I24"/>
    <mergeCell ref="I46:I64"/>
    <mergeCell ref="I66:I85"/>
    <mergeCell ref="I87:I111"/>
    <mergeCell ref="I113:I130"/>
    <mergeCell ref="I26:I43"/>
  </mergeCells>
  <pageMargins left="0.51181102362204722" right="0" top="0.55118110236220474" bottom="0.55118110236220474" header="0.31496062992125984" footer="0.31496062992125984"/>
  <pageSetup paperSize="9" scale="65" orientation="portrait" verticalDpi="0"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Bang gia du thau</vt:lpstr>
      <vt:lpstr>PL222</vt:lpstr>
      <vt:lpstr>PL3-trinh</vt:lpstr>
      <vt:lpstr>'Bang gia du thau'!Print_Area</vt:lpstr>
      <vt:lpstr>'Bang gia du thau'!Print_Titles</vt:lpstr>
      <vt:lpstr>'PL222'!Print_Titles</vt:lpstr>
      <vt:lpstr>'PL3-trinh'!Print_Titles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Windows10User</dc:creator>
  <cp:lastModifiedBy>Administrator</cp:lastModifiedBy>
  <cp:lastPrinted>2021-11-04T10:20:19Z</cp:lastPrinted>
  <dcterms:created xsi:type="dcterms:W3CDTF">2021-08-30T02:52:30Z</dcterms:created>
  <dcterms:modified xsi:type="dcterms:W3CDTF">2021-11-04T17:13:10Z</dcterms:modified>
</cp:coreProperties>
</file>