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- PHONG KE HOACH\HOA BINH MR\Y KIEN THAM DINH\HSMT GIA CO BAI DO VL\"/>
    </mc:Choice>
  </mc:AlternateContent>
  <bookViews>
    <workbookView xWindow="-105" yWindow="-105" windowWidth="23250" windowHeight="12450"/>
  </bookViews>
  <sheets>
    <sheet name="BoQ" sheetId="1" r:id="rId1"/>
  </sheets>
  <definedNames>
    <definedName name="_xlnm.Print_Area" localSheetId="0">BoQ!$A$1:$F$18</definedName>
    <definedName name="_xlnm.Print_Titles" localSheetId="0">BoQ!$2:$2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7" i="1"/>
  <c r="F9" i="1"/>
  <c r="F4" i="1" l="1"/>
  <c r="F5" i="1"/>
  <c r="F3" i="1" l="1"/>
</calcChain>
</file>

<file path=xl/sharedStrings.xml><?xml version="1.0" encoding="utf-8"?>
<sst xmlns="http://schemas.openxmlformats.org/spreadsheetml/2006/main" count="30" uniqueCount="26">
  <si>
    <t>TT</t>
  </si>
  <si>
    <t>Đơn giá
trước thuế</t>
  </si>
  <si>
    <t>BẢNG TIÊN LƯỢNG</t>
  </si>
  <si>
    <t>Mô tả công việc mời thầu</t>
  </si>
  <si>
    <t xml:space="preserve">Đơn vị
tính </t>
  </si>
  <si>
    <t xml:space="preserve">Thành tiền
(đồng) </t>
  </si>
  <si>
    <t>Khối
lượng</t>
  </si>
  <si>
    <t>A.11</t>
  </si>
  <si>
    <t>Biểu K: GIA CỐ BÃI ĐỔ VẬT LIỆU</t>
  </si>
  <si>
    <t>Đào đất đá</t>
  </si>
  <si>
    <t>Đào đất</t>
  </si>
  <si>
    <t>Bê tông hở M200</t>
  </si>
  <si>
    <t>Bê tông M200</t>
  </si>
  <si>
    <t>Cốt thép</t>
  </si>
  <si>
    <t>Tổng trước thuế</t>
  </si>
  <si>
    <t>Thuế VAT 8%</t>
  </si>
  <si>
    <t>I</t>
  </si>
  <si>
    <t>II</t>
  </si>
  <si>
    <t>III</t>
  </si>
  <si>
    <t>A</t>
  </si>
  <si>
    <t>B</t>
  </si>
  <si>
    <t>C</t>
  </si>
  <si>
    <t>TỔNG CỘNG SAU THUẾ</t>
  </si>
  <si>
    <t>đồng</t>
  </si>
  <si>
    <t>m3</t>
  </si>
  <si>
    <t>tấn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</si>
</sst>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₫_-;\-* #,##0.00\ _₫_-;_-* &quot;-&quot;??\ _₫_-;_-@_-"/>
  </numFmts>
  <fonts count="12" x14ac:knownFonts="1">
    <font>
      <sz val="14"/>
      <color theme="1"/>
      <name val="Times New Roman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5"/>
      <color theme="1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/>
    <xf numFmtId="3" fontId="5" fillId="0" borderId="0" xfId="0" applyNumberFormat="1" applyFont="1"/>
    <xf numFmtId="4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3" fontId="1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7" fillId="0" borderId="0" xfId="0" applyNumberFormat="1" applyFont="1"/>
    <xf numFmtId="3" fontId="7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tabSelected="1" view="pageBreakPreview" zoomScale="80" zoomScaleNormal="70" zoomScaleSheetLayoutView="80" workbookViewId="0">
      <selection activeCell="G19" sqref="G19"/>
    </sheetView>
  </sheetViews>
  <sheetFormatPr defaultColWidth="8.88671875" defaultRowHeight="18.75" x14ac:dyDescent="0.3"/>
  <cols>
    <col min="1" max="1" width="6.44140625" customWidth="1"/>
    <col min="2" max="2" width="32.6640625" customWidth="1"/>
    <col min="3" max="3" width="6.44140625" customWidth="1"/>
    <col min="4" max="4" width="10.5546875" style="14" customWidth="1"/>
    <col min="5" max="5" width="11.109375" style="15" customWidth="1"/>
    <col min="6" max="6" width="13.109375" style="15" customWidth="1"/>
    <col min="8" max="8" width="67" hidden="1" customWidth="1"/>
  </cols>
  <sheetData>
    <row r="1" spans="1:10" ht="36.75" customHeight="1" x14ac:dyDescent="0.3">
      <c r="A1" s="37" t="s">
        <v>2</v>
      </c>
      <c r="B1" s="37"/>
      <c r="C1" s="37"/>
      <c r="D1" s="37"/>
      <c r="E1" s="37"/>
      <c r="F1" s="37"/>
    </row>
    <row r="2" spans="1:10" s="3" customFormat="1" ht="36.75" customHeight="1" x14ac:dyDescent="0.25">
      <c r="A2" s="16" t="s">
        <v>0</v>
      </c>
      <c r="B2" s="16" t="s">
        <v>3</v>
      </c>
      <c r="C2" s="16" t="s">
        <v>4</v>
      </c>
      <c r="D2" s="17" t="s">
        <v>6</v>
      </c>
      <c r="E2" s="18" t="s">
        <v>1</v>
      </c>
      <c r="F2" s="18" t="s">
        <v>5</v>
      </c>
    </row>
    <row r="3" spans="1:10" s="4" customFormat="1" ht="21.95" customHeight="1" x14ac:dyDescent="0.25">
      <c r="A3" s="19" t="s">
        <v>7</v>
      </c>
      <c r="B3" s="20" t="s">
        <v>8</v>
      </c>
      <c r="C3" s="21"/>
      <c r="D3" s="22"/>
      <c r="E3" s="23"/>
      <c r="F3" s="24">
        <f t="shared" ref="F3:F9" si="0">D3*E3</f>
        <v>0</v>
      </c>
      <c r="J3" s="5"/>
    </row>
    <row r="4" spans="1:10" s="26" customFormat="1" ht="21.95" customHeight="1" x14ac:dyDescent="0.25">
      <c r="A4" s="38" t="s">
        <v>16</v>
      </c>
      <c r="B4" s="39" t="s">
        <v>9</v>
      </c>
      <c r="C4" s="38"/>
      <c r="D4" s="40"/>
      <c r="E4" s="41"/>
      <c r="F4" s="41">
        <f t="shared" si="0"/>
        <v>0</v>
      </c>
      <c r="J4" s="27"/>
    </row>
    <row r="5" spans="1:10" s="4" customFormat="1" ht="21.95" customHeight="1" x14ac:dyDescent="0.25">
      <c r="A5" s="1">
        <v>1</v>
      </c>
      <c r="B5" s="2" t="s">
        <v>10</v>
      </c>
      <c r="C5" s="1" t="s">
        <v>24</v>
      </c>
      <c r="D5" s="6">
        <v>3010.7</v>
      </c>
      <c r="E5" s="7"/>
      <c r="F5" s="8">
        <f t="shared" si="0"/>
        <v>0</v>
      </c>
      <c r="J5" s="5"/>
    </row>
    <row r="6" spans="1:10" s="26" customFormat="1" ht="21.95" customHeight="1" x14ac:dyDescent="0.25">
      <c r="A6" s="28" t="s">
        <v>17</v>
      </c>
      <c r="B6" s="42" t="s">
        <v>11</v>
      </c>
      <c r="C6" s="28"/>
      <c r="D6" s="43"/>
      <c r="E6" s="8"/>
      <c r="F6" s="8"/>
      <c r="J6" s="27"/>
    </row>
    <row r="7" spans="1:10" s="3" customFormat="1" ht="21.95" customHeight="1" x14ac:dyDescent="0.25">
      <c r="A7" s="1">
        <v>1</v>
      </c>
      <c r="B7" s="2" t="s">
        <v>12</v>
      </c>
      <c r="C7" s="1" t="s">
        <v>24</v>
      </c>
      <c r="D7" s="44">
        <v>4658.29</v>
      </c>
      <c r="E7" s="45"/>
      <c r="F7" s="8">
        <f t="shared" si="0"/>
        <v>0</v>
      </c>
    </row>
    <row r="8" spans="1:10" s="9" customFormat="1" ht="21.95" customHeight="1" x14ac:dyDescent="0.25">
      <c r="A8" s="28" t="s">
        <v>18</v>
      </c>
      <c r="B8" s="29" t="s">
        <v>13</v>
      </c>
      <c r="C8" s="28"/>
      <c r="D8" s="30"/>
      <c r="E8" s="31"/>
      <c r="F8" s="8"/>
    </row>
    <row r="9" spans="1:10" s="3" customFormat="1" ht="21.95" customHeight="1" x14ac:dyDescent="0.25">
      <c r="A9" s="46">
        <v>1</v>
      </c>
      <c r="B9" s="47" t="s">
        <v>13</v>
      </c>
      <c r="C9" s="46" t="s">
        <v>25</v>
      </c>
      <c r="D9" s="48">
        <v>241.97</v>
      </c>
      <c r="E9" s="49"/>
      <c r="F9" s="50">
        <f t="shared" si="0"/>
        <v>0</v>
      </c>
    </row>
    <row r="10" spans="1:10" s="9" customFormat="1" ht="21.95" customHeight="1" x14ac:dyDescent="0.25">
      <c r="A10" s="19" t="s">
        <v>19</v>
      </c>
      <c r="B10" s="20" t="s">
        <v>14</v>
      </c>
      <c r="C10" s="19" t="s">
        <v>23</v>
      </c>
      <c r="D10" s="25"/>
      <c r="E10" s="10"/>
      <c r="F10" s="24">
        <f>SUM(F4:F9)</f>
        <v>0</v>
      </c>
    </row>
    <row r="11" spans="1:10" s="11" customFormat="1" ht="21.95" customHeight="1" x14ac:dyDescent="0.25">
      <c r="A11" s="32" t="s">
        <v>20</v>
      </c>
      <c r="B11" s="33" t="s">
        <v>15</v>
      </c>
      <c r="C11" s="32" t="s">
        <v>23</v>
      </c>
      <c r="D11" s="34"/>
      <c r="E11" s="35"/>
      <c r="F11" s="36">
        <f>F10*8%</f>
        <v>0</v>
      </c>
    </row>
    <row r="12" spans="1:10" s="9" customFormat="1" ht="21.95" customHeight="1" x14ac:dyDescent="0.25">
      <c r="A12" s="19" t="s">
        <v>21</v>
      </c>
      <c r="B12" s="20" t="s">
        <v>22</v>
      </c>
      <c r="C12" s="19" t="s">
        <v>23</v>
      </c>
      <c r="D12" s="25"/>
      <c r="E12" s="10"/>
      <c r="F12" s="24">
        <f>F10+F11</f>
        <v>0</v>
      </c>
    </row>
    <row r="13" spans="1:10" s="3" customFormat="1" ht="20.100000000000001" customHeight="1" x14ac:dyDescent="0.25">
      <c r="D13" s="12"/>
      <c r="E13" s="13"/>
      <c r="F13" s="13"/>
    </row>
    <row r="14" spans="1:10" s="3" customFormat="1" ht="20.100000000000001" customHeight="1" x14ac:dyDescent="0.25">
      <c r="D14" s="12"/>
      <c r="E14" s="13"/>
      <c r="F14" s="13"/>
    </row>
    <row r="15" spans="1:10" s="3" customFormat="1" ht="20.100000000000001" customHeight="1" x14ac:dyDescent="0.25">
      <c r="D15" s="12"/>
      <c r="E15" s="13"/>
      <c r="F15" s="13"/>
    </row>
    <row r="16" spans="1:10" ht="20.100000000000001" customHeight="1" x14ac:dyDescent="0.3"/>
    <row r="17" ht="20.100000000000001" customHeight="1" x14ac:dyDescent="0.3"/>
    <row r="18" ht="20.100000000000001" customHeight="1" x14ac:dyDescent="0.3"/>
  </sheetData>
  <mergeCells count="1">
    <mergeCell ref="A1:F1"/>
  </mergeCells>
  <printOptions horizontalCentered="1"/>
  <pageMargins left="0.78740157480314965" right="0.39370078740157483" top="0.6889763779527559" bottom="0.59055118110236227" header="0.31496062992125984" footer="0.31496062992125984"/>
  <pageSetup paperSize="9" scale="89" fitToHeight="0" orientation="portrait" blackAndWhite="1" r:id="rId1"/>
  <headerFooter>
    <oddFooter>&amp;C&amp;12&amp;P/&amp;N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E4E0DE4579D33844ACFD42D42156A55E" ma:contentTypeVersion="13" ma:contentTypeDescription="Tạo tài liệu mới." ma:contentTypeScope="" ma:versionID="2418c2d6e549e10ce30db6bb4f91601f">
  <xsd:schema xmlns:xsd="http://www.w3.org/2001/XMLSchema" xmlns:xs="http://www.w3.org/2001/XMLSchema" xmlns:p="http://schemas.microsoft.com/office/2006/metadata/properties" xmlns:ns3="cf552dd4-34bf-464d-a1a2-7e8e22501923" xmlns:ns4="35fe135c-9dfc-4bec-89f5-c1519c3ac9a8" targetNamespace="http://schemas.microsoft.com/office/2006/metadata/properties" ma:root="true" ma:fieldsID="412acc72d01daed5a3a9cf96b54d8dbd" ns3:_="" ns4:_="">
    <xsd:import namespace="cf552dd4-34bf-464d-a1a2-7e8e22501923"/>
    <xsd:import namespace="35fe135c-9dfc-4bec-89f5-c1519c3ac9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2dd4-34bf-464d-a1a2-7e8e22501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e135c-9dfc-4bec-89f5-c1519c3ac9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àm băm Gợi ý Chia sẻ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F2A09A-47B8-41E0-A90C-CFFE75205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52dd4-34bf-464d-a1a2-7e8e22501923"/>
    <ds:schemaRef ds:uri="35fe135c-9dfc-4bec-89f5-c1519c3ac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615D9-DE35-4B9B-9761-F1E65C1F2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4DFFC-6C3B-46CA-B945-C3A3A103B3D8}">
  <ds:schemaRefs>
    <ds:schemaRef ds:uri="35fe135c-9dfc-4bec-89f5-c1519c3ac9a8"/>
    <ds:schemaRef ds:uri="cf552dd4-34bf-464d-a1a2-7e8e2250192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BoQ</vt:lpstr>
      <vt:lpstr>BoQ!Print_Area</vt:lpstr>
      <vt:lpstr>BoQ!Print_Titles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nghiemltr</cp:lastModifiedBy>
  <cp:lastPrinted>2023-08-22T00:55:40Z</cp:lastPrinted>
  <dcterms:created xsi:type="dcterms:W3CDTF">2021-10-19T03:43:09Z</dcterms:created>
  <dcterms:modified xsi:type="dcterms:W3CDTF">2023-08-22T00:55:55Z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0x010100E4E0DE4579D33844ACFD42D42156A55E</vt:lpwstr>
  </property>
</Properties>
</file>