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OneDrive - CÔNG TY CỔ PHẦN XÂY DỰNG 47\Dinhlt\VTTB\2023\HS Đầu tư thiết bị\Thư mời chào giá\"/>
    </mc:Choice>
  </mc:AlternateContent>
  <xr:revisionPtr revIDLastSave="0" documentId="13_ncr:1_{24A88D17-D95D-457C-AB4C-D35CF95C7214}" xr6:coauthVersionLast="47" xr6:coauthVersionMax="47" xr10:uidLastSave="{00000000-0000-0000-0000-000000000000}"/>
  <bookViews>
    <workbookView xWindow="-108" yWindow="-108" windowWidth="23256" windowHeight="12456" xr2:uid="{8C270080-FD7A-4B50-9FCA-B8178519EAAA}"/>
  </bookViews>
  <sheets>
    <sheet name="Máy cắt CNC" sheetId="6" r:id="rId1"/>
    <sheet name="Cổng trục chân dê" sheetId="7" state="hidden" r:id="rId2"/>
    <sheet name="MNĐ 350" sheetId="8" state="hidden" r:id="rId3"/>
    <sheet name="Thanh lý VK HB" sheetId="5" state="hidden" r:id="rId4"/>
    <sheet name="Xe chuyên dùng chở và tưới nước" sheetId="4" state="hidden" r:id="rId5"/>
    <sheet name="PL CG Máy đào bánh lốp" sheetId="1" state="hidden" r:id="rId6"/>
    <sheet name="Pl Máy phun bê tông" sheetId="3" state="hidden" r:id="rId7"/>
    <sheet name="Xuacs lật hầm" sheetId="2" state="hidden"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6" l="1"/>
  <c r="D20" i="5"/>
  <c r="J23" i="5" l="1"/>
  <c r="K23" i="5" s="1"/>
  <c r="J7" i="4"/>
  <c r="K7" i="4" s="1"/>
  <c r="J7" i="3"/>
  <c r="K7" i="3" s="1"/>
</calcChain>
</file>

<file path=xl/sharedStrings.xml><?xml version="1.0" encoding="utf-8"?>
<sst xmlns="http://schemas.openxmlformats.org/spreadsheetml/2006/main" count="469" uniqueCount="336">
  <si>
    <t>TT</t>
  </si>
  <si>
    <t>Tên hàng hóa</t>
  </si>
  <si>
    <t>ĐVT</t>
  </si>
  <si>
    <t>Số lượng</t>
  </si>
  <si>
    <t>Ghi chú</t>
  </si>
  <si>
    <t>Cái</t>
  </si>
  <si>
    <t>- Thông số kỹ thuật thiết bị</t>
  </si>
  <si>
    <t>- Hãng sản xuất, xuất xứ, năm sản xuất.</t>
  </si>
  <si>
    <t>- Thời gian giao hàng, địa điểm giao hàng.</t>
  </si>
  <si>
    <t>- Thời gian bảo hành, điều kiện bảo hành.</t>
  </si>
  <si>
    <t>2. Nhà thầu có thể chào giá nhiều phương án</t>
  </si>
  <si>
    <t>1. Yêu cầu ghi rõ:</t>
  </si>
  <si>
    <t>PHỤ LỤC: DANH MỤC HÀNG HÓA</t>
  </si>
  <si>
    <t>Đính kèm Thư mời chào giá số . . . . . /2024/CC47-BĐT ngày 27/09/2024</t>
  </si>
  <si>
    <t>Máy đào bánh lốp
- Thông số kỹ thuật tương đương với máy Doosan DX210; Komatsu PW, Hitachi ZX210 . . .                  
- Có cơ cấu lắp búa thủy lực 
- Máy đã qua sử dụng, sản xuất từ 2015 về sau</t>
  </si>
  <si>
    <t>STT</t>
  </si>
  <si>
    <t>Hàng hóa, dịch vụ</t>
  </si>
  <si>
    <t>– Chiều cao đổ tải ≥ 3100 mm.</t>
  </si>
  <si>
    <t>– Có xích bọc lốp.</t>
  </si>
  <si>
    <t>cái</t>
  </si>
  <si>
    <t> Máy xúc lật bánh lốp hoạt động trong hầm gầu đổ ngang.</t>
  </si>
  <si>
    <t>– Dung tích gầu 2.3m3.</t>
  </si>
  <si>
    <t>Nhà thầu có thể chào giá nhiều phương án</t>
  </si>
  <si>
    <t xml:space="preserve"> Gầu đổ thẳng phù hợp</t>
  </si>
  <si>
    <t>* Yêu cầu ghi rõ:</t>
  </si>
  <si>
    <t>- Ghi rõ điều kiện thanh toán, thuế</t>
  </si>
  <si>
    <t>- Catalog chính hãng</t>
  </si>
  <si>
    <t>Đính kèm Thư mời chào giá số . . . . . /2025/CC47-BĐT ngày 27/02/2025</t>
  </si>
  <si>
    <r>
      <rPr>
        <b/>
        <sz val="13"/>
        <color theme="1"/>
        <rFont val="Times New Roman"/>
        <family val="1"/>
        <scheme val="major"/>
      </rPr>
      <t xml:space="preserve">Xe phun bê tông ướt 
</t>
    </r>
    <r>
      <rPr>
        <sz val="13"/>
        <color theme="1"/>
        <rFont val="Times New Roman"/>
        <family val="1"/>
        <scheme val="major"/>
      </rPr>
      <t xml:space="preserve">- Xe 4 bánh chủ động
- Công suất phun: 5-30 m³/giờ
- Tầm với cần phun: Có cần dài 13-15m
- Độ linh hoạt của cần phun: Cần xoay 360°, vòi xoay 360°
- Áp lực phun : 5-12 MPa
- Kích thước cốt liệu tối đa : 16mm
- Hệ thống bơm bê tông: Thủy lực
- Phểu có cơ cấu trộn bê tông
- Động cơ: Diezel/điện, bơm thủy lực bơm bê tông sử dụng động cơ điện
- Hệ thống điều khiển: Có remote điều khiển từ xa.
- Phạm vi thi công: Hầm, đường hầm, bờ kè, mái taluy…
- Máy đã qua sử dụng, sản xuất từ 2012 về sau
- Chiều dài cáp điện </t>
    </r>
    <r>
      <rPr>
        <sz val="13"/>
        <color theme="1"/>
        <rFont val="Calibri"/>
        <family val="2"/>
      </rPr>
      <t>≥</t>
    </r>
    <r>
      <rPr>
        <sz val="11.05"/>
        <color theme="1"/>
        <rFont val="Times New Roman"/>
        <family val="1"/>
      </rPr>
      <t xml:space="preserve"> 20m</t>
    </r>
  </si>
  <si>
    <t>Vòi phun trước/sau, súng phun nước cao áp dung để tưới cây, phun rửa nhà, biển quảng cao. Độ phun xa &gt;20m.</t>
  </si>
  <si>
    <t>Dàn phun nước: 02 bép phun dạng mỏ vịt đặt phía trước cabin, có thể điều chỉnh được góc phun.</t>
  </si>
  <si>
    <t>Điều khiển: Được điều khiển bằng điện, khí nén trong cabin  </t>
  </si>
  <si>
    <t xml:space="preserve">- Thông số kỹ thuật thiết bị
- Hồ sơ thiết bị
+ Giấy chứng nhận chất lượng an toàn kỹ thuật và bảo vệ môi trường (KTCL ATKT &amp; BVMT) do Cục Đăng kiểm cấp cho xe sản xuất/lắp ráp trong nước hoặc nhập khẩu.
+ Giấy chứng nhận xuất xưởng.
+ Tài liệu kỹ thuật xe và thiết bị chuyên dùng (thông số xe cơ sở và phần bồn, bơm…)
+ Catalog thiết bị chuyên dùng (bồn chứa, máy bơm, hệ thống vòi phun...)
+ Chứng nhận hợp quy (CQ) và xuất xứ (CO) cho bồn, bơm (nếu nhập khẩu) </t>
  </si>
  <si>
    <r>
      <rPr>
        <b/>
        <sz val="13"/>
        <color theme="1"/>
        <rFont val="Times New Roman"/>
        <family val="1"/>
        <scheme val="major"/>
      </rPr>
      <t xml:space="preserve">Xe chuyên dùng chở và phun nước
</t>
    </r>
    <r>
      <rPr>
        <sz val="13"/>
        <color theme="1"/>
        <rFont val="Times New Roman"/>
        <family val="1"/>
        <scheme val="major"/>
      </rPr>
      <t xml:space="preserve">- Công thức bánh xe 6×4
- Phạm vi thi công: Có khả năng vận hành trên địa hình đồi dốc, đất yếu.
- Dung tích bồn chứa 15-18 m3, có vách chống sóng, có cửa bảo dưỡng, có van xả đáy.
- Vật liệu bồn: Thép chống gỉ, có sơn epoxy hoặc sơn chống ăn mòn.
- Cơ cấu phun tưới: 
+ Công suất </t>
    </r>
    <r>
      <rPr>
        <sz val="13"/>
        <color theme="1"/>
        <rFont val="Calibri"/>
        <family val="2"/>
      </rPr>
      <t>≥</t>
    </r>
    <r>
      <rPr>
        <sz val="13"/>
        <color theme="1"/>
        <rFont val="Times New Roman"/>
        <family val="1"/>
      </rPr>
      <t xml:space="preserve"> 60m3/h
+</t>
    </r>
    <r>
      <rPr>
        <sz val="13"/>
        <color theme="1"/>
        <rFont val="Times New Roman"/>
        <family val="1"/>
        <scheme val="major"/>
      </rPr>
      <t xml:space="preserve"> 02 Vòi phun trước (phun dạng quạt) và có thể điều chỉnh được góc phun, vòi phun sau (phun mưa – hình nấm) 
+ Lắp kèm súng phun cao áp (có thể gắn ống cuộn tay)
+ Điều khiển hệ thống phun bằng điện hoặc khí nén.
- Hệ thống van xả, hút, lọc rác đầu vào: Phù hợp thi công công trình thủy lợi.
- Khả năng tự hút: Phù hợp vùng không có trạm cấp nước.
- Áp lực phun : 2-8 MPa
- Mới 100%.</t>
    </r>
  </si>
  <si>
    <t>Khối lượng</t>
  </si>
  <si>
    <t>Bộ</t>
  </si>
  <si>
    <t>1.1</t>
  </si>
  <si>
    <t>1.2</t>
  </si>
  <si>
    <t>1.3</t>
  </si>
  <si>
    <t>Vận chuyển ván khuôn trượt thi công hầm dẫn nước ra khỏi khu vực hầm thi công.</t>
  </si>
  <si>
    <t>Thu mua kết cấu thép vỏ ván khuôn trượt thi công hầm dẫn nước sau khi tháo dỡ, theo khối lượng cân thực tế.</t>
  </si>
  <si>
    <t>Kg</t>
  </si>
  <si>
    <t>Tháo dỡ các hạng mục ván khuôn trượt thi công hầm dẫn nước.</t>
  </si>
  <si>
    <t>Kết cấu thép</t>
  </si>
  <si>
    <t>Phần điện và thủy lực</t>
  </si>
  <si>
    <t>Hệ thống thủy lực</t>
  </si>
  <si>
    <t>+ 01 Nguồn thủy lực</t>
  </si>
  <si>
    <t>+ 04 xylanh nâng hạ</t>
  </si>
  <si>
    <t>+ 02 xylanh chỉnh tâm</t>
  </si>
  <si>
    <t>+ 04 xylanh co cánh dưới</t>
  </si>
  <si>
    <t>+ 04 xylanh co cánh trên</t>
  </si>
  <si>
    <t>+ 02 xylanh di chuyển</t>
  </si>
  <si>
    <t>Đầm rung (1.5W+ dây+át+Tủ điện)</t>
  </si>
  <si>
    <t>Các cụm chi tiết cơ khí gia công sẵn tăng đơ, bánh xe</t>
  </si>
  <si>
    <t>Thép kết cấu tổ hợp hàn</t>
  </si>
  <si>
    <t>Bulong liên kết M20</t>
  </si>
  <si>
    <t>Phần linh kiện cần nguyên vẹn Bên chào thầu thu lại (không thanh lý)</t>
  </si>
  <si>
    <t>Phần sắt thép thanh lý sau khi tháo dỡ (bên nhận thầu có thể cắt xả phế liệu)</t>
  </si>
  <si>
    <t>Thông tin chào thầu</t>
  </si>
  <si>
    <t>Ván khuôn trượt thi công hầm dẫn nước</t>
  </si>
  <si>
    <t>-</t>
  </si>
  <si>
    <t>- Thời gian hoàn thành công việc.</t>
  </si>
  <si>
    <t>- Phương án tháo dỡ an toàn, vận chuyển và bảo đảm tiến độ.</t>
  </si>
  <si>
    <t>- Ghi rõ điều kiện hiện trường, thanh toán, thuế</t>
  </si>
  <si>
    <t>- Các giấy tờ liên quan đến năng lực và kinh nghiệm của nhà thầu.</t>
  </si>
  <si>
    <t>- Đơn giá cạnh tranh cho từng hạng mục công việc trên.</t>
  </si>
  <si>
    <t>Đính kèm Thư mời chào giá số . . . . . /2025/CC47-BĐT ngày 14/05/2025</t>
  </si>
  <si>
    <t>PHỤ LỤC: DANH MỤC CÔNG VIỆC</t>
  </si>
  <si>
    <t>A. Thông số kỹ thuật</t>
  </si>
  <si>
    <t xml:space="preserve">STT </t>
  </si>
  <si>
    <t xml:space="preserve">Mô tả </t>
  </si>
  <si>
    <t xml:space="preserve">ĐVT </t>
  </si>
  <si>
    <t>Chú thích</t>
  </si>
  <si>
    <t xml:space="preserve">Khổ máy (Rộng*Dài) </t>
  </si>
  <si>
    <t xml:space="preserve">Kích thước cắt hữu ích (W*L) </t>
  </si>
  <si>
    <t xml:space="preserve">Tốc độ không tải </t>
  </si>
  <si>
    <t xml:space="preserve">Tốc độ cắt Plasma </t>
  </si>
  <si>
    <t>Tùy thuộc theo chiều dày</t>
  </si>
  <si>
    <t xml:space="preserve">Tốc độ cắt Oxy-Gas </t>
  </si>
  <si>
    <t xml:space="preserve">Độ dày cắt tổi đa mỏ Oxy-Gas </t>
  </si>
  <si>
    <t xml:space="preserve">Khoảng cách điều chỉnh chiều cao của mỏ cắt </t>
  </si>
  <si>
    <t xml:space="preserve">Cơ chế truyền động ray </t>
  </si>
  <si>
    <t xml:space="preserve">Phương thức truyền động </t>
  </si>
  <si>
    <t xml:space="preserve">Khí cắt </t>
  </si>
  <si>
    <t xml:space="preserve">Nguồn điện cho máy BLC3000 </t>
  </si>
  <si>
    <t>B. Thành phần cấu tạo của máy</t>
  </si>
  <si>
    <t>1. Chi tiết máy</t>
  </si>
  <si>
    <t xml:space="preserve">Tấm chắn bụi </t>
  </si>
  <si>
    <t>Tấm chắn bảo vệ</t>
  </si>
  <si>
    <t>ra trong quá trình cắt</t>
  </si>
  <si>
    <t>bằng các tín hiệu Input, Output. Xử lý các lệnh điều khiển, mã code,</t>
  </si>
  <si>
    <t>chương trình Macro, chương trình gia công …</t>
  </si>
  <si>
    <t>sẽ không song song với ray máy, phần mền sẽ xác định góc lệch của khổ tôn và cắt theo biên dạng</t>
  </si>
  <si>
    <t>đó mà không cần căn chỉnh lại.</t>
  </si>
  <si>
    <t>điện cấp hoặc lỗi phần cứng, bởi vậy khi hoạt động trở lại nó sẽ tự động chạy đến điểm cắt tiếp mà</t>
  </si>
  <si>
    <t>không phải mất công đi dò lại.</t>
  </si>
  <si>
    <t>gas-oxy, tốc độ cắt và chiều cao cắt, dòng cắt chưa hợp lý…Phần mềm sẽ tự động lùi hoặc tiến về vị</t>
  </si>
  <si>
    <t>trí chưa cắt đứt để cắt tiếp.</t>
  </si>
  <si>
    <t>vào của mỏ .Giúp ta tiếp kiệm được thời gian căn chỉnh khổ tôn và tận dụng cắt từ biên vào.</t>
  </si>
  <si>
    <t>vào góc cua nếu vẫn giữ tốc độ đó là sản phẩm bị vát góc mặt dưới hoặc vát tròn. Bởi vậy khi tới</t>
  </si>
  <si>
    <t>điểm cua phần mền điều khiển giảm tốc độ lại để ngọn lửa hay tia plasma thẳng ra sẽ giúp mạch cắt</t>
  </si>
  <si>
    <t>vuông thành sắc cạnh.</t>
  </si>
  <si>
    <t>hụt 1,5mm.Việc này ta có thể bù trực tiếp trên phần mềm mà không cần vẽ lại.</t>
  </si>
  <si>
    <t>bởi vậy cho mạch cắt đều và đẹp, hơn thế nữa ta tránh được sự va chạm giữa bép cắt và vật liệu cắt giúp</t>
  </si>
  <si>
    <t>tăng tuổi thọ của bép và không bị sự cố mất lửa trong quá trình cắt.</t>
  </si>
  <si>
    <t>của hỗn hợp (Oxy-Gas) lớn hơn tốc độ khí cung cấp, ngọn lửa sẽ cháy ngược vào trong nguồn cung cấp</t>
  </si>
  <si>
    <t>khí, có thể gây nên cháy nổ bình gas.</t>
  </si>
  <si>
    <t>3. Hệ thống đầu cắt CNC Plasma – Oxygas</t>
  </si>
  <si>
    <t>Bộ mồi lửa tự động</t>
  </si>
  <si>
    <t xml:space="preserve">Đầu cắt CNC Plasma và Oxygas </t>
  </si>
  <si>
    <t xml:space="preserve">Bộ nâng hạ mỏ tự động </t>
  </si>
  <si>
    <t>6</t>
  </si>
  <si>
    <t>THÔNG SỐ KỸ THUẬT:</t>
  </si>
  <si>
    <t xml:space="preserve">Điện áp vào </t>
  </si>
  <si>
    <t xml:space="preserve">V/Hz </t>
  </si>
  <si>
    <t xml:space="preserve">Dòng vào định mức </t>
  </si>
  <si>
    <t xml:space="preserve">A </t>
  </si>
  <si>
    <t xml:space="preserve">Công suất định mức </t>
  </si>
  <si>
    <t xml:space="preserve">KVA </t>
  </si>
  <si>
    <t xml:space="preserve">Điện áp ra định mức </t>
  </si>
  <si>
    <t xml:space="preserve">V </t>
  </si>
  <si>
    <t xml:space="preserve">Hệ số công suất </t>
  </si>
  <si>
    <t xml:space="preserve">- </t>
  </si>
  <si>
    <t xml:space="preserve">Hiệu suất </t>
  </si>
  <si>
    <t xml:space="preserve">% </t>
  </si>
  <si>
    <t xml:space="preserve">Chu kỳ tải </t>
  </si>
  <si>
    <t xml:space="preserve">Dòng cắt định mức </t>
  </si>
  <si>
    <t xml:space="preserve">A/V </t>
  </si>
  <si>
    <t xml:space="preserve">Phạm vi dòng ra </t>
  </si>
  <si>
    <t xml:space="preserve">Khí Plasma </t>
  </si>
  <si>
    <t xml:space="preserve">Áp suất khí </t>
  </si>
  <si>
    <t xml:space="preserve">Bar </t>
  </si>
  <si>
    <t xml:space="preserve">Chế độ Arc </t>
  </si>
  <si>
    <t>Không tiếp xúc</t>
  </si>
  <si>
    <t xml:space="preserve">Mpa </t>
  </si>
  <si>
    <t xml:space="preserve">Độ dày cắt đẹp </t>
  </si>
  <si>
    <t xml:space="preserve">mm </t>
  </si>
  <si>
    <t xml:space="preserve">Chiều dày cắt tối đa </t>
  </si>
  <si>
    <t xml:space="preserve">Cấp cách điện </t>
  </si>
  <si>
    <t xml:space="preserve">Chế độ làm mát </t>
  </si>
  <si>
    <t xml:space="preserve">Cấp bảo vệ </t>
  </si>
  <si>
    <t xml:space="preserve">Kích thước (LxWxL) </t>
  </si>
  <si>
    <t xml:space="preserve">Trọng lượng </t>
  </si>
  <si>
    <t xml:space="preserve">Kg </t>
  </si>
  <si>
    <t>2.3. MÁY NÉN KHÍ DÂY ĐAI PEGASUS</t>
  </si>
  <si>
    <t xml:space="preserve">Công suất </t>
  </si>
  <si>
    <t xml:space="preserve">HP` </t>
  </si>
  <si>
    <t xml:space="preserve">Lưu lượng </t>
  </si>
  <si>
    <t xml:space="preserve">L/phút </t>
  </si>
  <si>
    <t xml:space="preserve">Áp lực: </t>
  </si>
  <si>
    <t xml:space="preserve">Kg/cm </t>
  </si>
  <si>
    <t xml:space="preserve">Dung tích bình chứa </t>
  </si>
  <si>
    <t xml:space="preserve">Lít </t>
  </si>
  <si>
    <t>IV. PHẦN MỀM BẢN QUYỀN ĐI KÈM MÁY</t>
  </si>
  <si>
    <t>Là phần mềm sắp xếp chi tiết trên khổ vật liệu tối ưu tốt nhất trong ngành công nghiệp và lĩnh vực cắt kim loại tấm. Sử dụng các thuật toán tối ưu độc quyền, liên tục phát triển và duy trì bởi đội ngũ các nhà toán học và các chuyên gia, tối ưu hiệu quả việc sử dụng vật liệu. SigmaNEST chạy được trên nhiều loại máy. Giải quyết tối ưu vấn đề xắp xếp chi tiết trên khổ tôn và tối ưu chuyển động máy cắt CNC giảm thời gian, nhân lực, thiết bị phụ trợ cho quá trình gia công pha liệu.</t>
  </si>
  <si>
    <t>- Một số đặc điểm nổi bật của phần mềm Sigmanest:</t>
  </si>
  <si>
    <t>vệ chống xếp chồng các chi tiết lên nhau, chống tình trạng các râu cắt ăn vào chi tiết, các chi tiết sau</t>
  </si>
  <si>
    <t>khi cắt sẽ luôn đảm bảo chất lượng</t>
  </si>
  <si>
    <t>cũng như tối ưu chuyển động của máy cắt (tiết kiệm chi phí máy cắt) thông qua các lựa chọn tối ưu</t>
  </si>
  <si>
    <t>nâng cao. Với các tính năng tối ưu chuyển động máy cắt CNC giúp giảm thời gian cắt, giảm số lỗ</t>
  </si>
  <si>
    <t>mồi, tiết kiệm vật tư tiêu hao...</t>
  </si>
  <si>
    <t>cho các loại máy khác nhau như Plasma, Gas oxy.</t>
  </si>
  <si>
    <t>kiệm thời gian vận hành, nâng cao năng xuất, tăng tuổi thọ của bép cắt, cắt được hoàn thiện từng chi</t>
  </si>
  <si>
    <t>tiết tối ưu khi cắt tấm dầy</t>
  </si>
  <si>
    <t>1 chu trình khép kín nhiều chi tiết chứ không cắt hoàn thiện từng chi tiết</t>
  </si>
  <si>
    <t>năm để nghiên cứu và phát triển. Ưu điểm giảm số lần đục lỗ mồi, tiết kiệm thời gian vận hành,</t>
  </si>
  <si>
    <t>nâng cao năng xuất, tăng tuổi thọ của bép cắt. Với tính năng này khi cắt 1 chi tiết phần mềm sẽ tự</t>
  </si>
  <si>
    <t>động tạo ra lỗ mồi trên chi tiết đang cắt cho chi tiết xung quanh, sau đó mỏ cắt sẽ dùng lỗ mồi này</t>
  </si>
  <si>
    <t>để cắt mà không phải tốn thời gian tạo lỗ mồi mới.</t>
  </si>
  <si>
    <t>không tương thích khi khách hàng dùng phiên bản mới phần mềm thiết kế: Mặc định Sigmanest hỗ trợ hầu hết các định dạng chuẩn bản vẽ nhiều phần mềm khác nhau: Autocad (DWG, DXF), tekla (DSTV: *.NC1,*.NC). Các định dạng khác như Solidwork, Catia... bạn có thể nhanh chóng sử sụng bằng cách mua thêm tính năng này.</t>
  </si>
  <si>
    <t>chiều dày và loại vật liệu mà không phải nhập lại, giúp bạn tiết kiểm đáng kể thời gian nhập file để</t>
  </si>
  <si>
    <t>xắp xếp</t>
  </si>
  <si>
    <t>chóng lựa chọn, bạn chỉ cần nhập kích thước mong muốn phần mềm tự tạo ra chi tiết cho bạn</t>
  </si>
  <si>
    <t>xắp xếp ra định dạng Autocad, các nhãn dán trên sản phẩm.</t>
  </si>
  <si>
    <t>IV. CHUẨN BỊ CỦA NHÀ ĐẦU TƯ (LƯU Ý):</t>
  </si>
  <si>
    <t>1. Cung cấp vật tư thử có tải, hệ thống điện như yêu cầu, cáp nguồn đến tận tủ điện của máy.</t>
  </si>
  <si>
    <t>2. Bàn cắt theo bản vẽ nhà cung cấp.</t>
  </si>
  <si>
    <t>3. Chuẩn bị các thiết bị nâng hạ máy từ trên container của bên B đến vị trí lắp đặt của bên A (cẩu tự</t>
  </si>
  <si>
    <t>hành, xe nâng, cầu trục nâng trong nhà…), các bộ tiếp nhận chuyển giao, lắp đặt thiết bị.</t>
  </si>
  <si>
    <t>4. Cử cán bộ kỹ thuật để cùng với bên B kiểm tra và nhận hàng kịp thời ngay sau khi nhận được thông</t>
  </si>
  <si>
    <t>báo giao hàng của Bên B.</t>
  </si>
  <si>
    <t>5. Chuẩn bị máy nén khí có {sấy khô khí ( nếu cần)} cho nguồn cắt Plasma.</t>
  </si>
  <si>
    <t>6. Khí cắt Oxy Gas (nếu cần).</t>
  </si>
  <si>
    <t>Rất mong nhận được sự quan tâm và hợp tác của Quý Khách hàng. Xin chân thành cảm ơn và mong nhận được sự phản hồi cũng như hợp tác của Quý Khách hàng.</t>
  </si>
  <si>
    <t>Model BLC-3000</t>
  </si>
  <si>
    <t>Yêu cầu mô tả cụ thể</t>
  </si>
  <si>
    <t>Loại cổng trục</t>
  </si>
  <si>
    <t>Số móc cẩu</t>
  </si>
  <si>
    <t>Chiều cao nâng móc chính</t>
  </si>
  <si>
    <t>Chiều cao nâng móc phụ</t>
  </si>
  <si>
    <t>Chiều dài đường chạy ray</t>
  </si>
  <si>
    <t>Hệ điều khiển</t>
  </si>
  <si>
    <t>Nguồn cấp</t>
  </si>
  <si>
    <t>380V – 3 phase – 50Hz</t>
  </si>
  <si>
    <t>Cấp điện dọc ray</t>
  </si>
  <si>
    <t>Tiêu chuẩn thiết kế</t>
  </si>
  <si>
    <t>≥ 10m từ mặt ray đến móc cẩu</t>
  </si>
  <si>
    <t>Cáp mềm rulo cuốn tự động</t>
  </si>
  <si>
    <t>250 m</t>
  </si>
  <si>
    <t>Cabin điều khiển và điều khiển từ xa</t>
  </si>
  <si>
    <t>Thông số chi tiết</t>
  </si>
  <si>
    <t> Sử dụng CPU ARM là chíp vi xử lí của hãng ARM – Anh Quốc</t>
  </si>
  <si>
    <t> Ứng dụng công nghệ DSP (Digital signal processing) xử lí tín hiệu số.</t>
  </si>
  <si>
    <t> Điều khiển nội suy các trục dưới dạng xung, quản lý hoạt động của máy</t>
  </si>
  <si>
    <t> Đầu vào/đầu ra: Có 20 tín hiệu tích hợp bộ biến đổi tương tự /số</t>
  </si>
  <si>
    <t> Màn hình: Màn hình LCD 10.4”</t>
  </si>
  <si>
    <t> Cổng USB ở ngay trên máy giúp quá trình nhập xuất dữ liệu dễ dàng</t>
  </si>
  <si>
    <t> Căn tôn tự động: giúp tiết kiệm thời gian căn chỉnh tôn bởi khi ta đặt tấm tôn lên bàn cắt thường thì</t>
  </si>
  <si>
    <t> Lưu vị trí của mỏ cắt khi mất điện hoặc xảy ra sự cố: phần mền sẽ lưu lại vị trí tại điểm cắt khi mất</t>
  </si>
  <si>
    <t> Tự động tiến lùi theo biên dạng cắt: trong quá trình cắt sẽ xảy ra trường hợp cắt không đứt do hết</t>
  </si>
  <si>
    <t> Lấy gốc cắt theo ý muốn: người sự dụng có thể chọ gốc cắt bất kì ở điểm nào trên khổ tôn và đầu</t>
  </si>
  <si>
    <t> Giảm tốc độ khi vào góc cua: khi chạy với tốc độ cao thì ngọn lửa hay tia Plasma bị kéo cong khi</t>
  </si>
  <si>
    <t> Bù mạch cắt: thông thường mạch cắt là 3(mm) ,nếu trong quá trình vẽ không bù thì sản phẩm sẽ bị</t>
  </si>
  <si>
    <t> Thư viện gồm 48 hình cơ bản: Nhanh chóng cắt được các hình tiêu chuẩn mà không phải vẽ.</t>
  </si>
  <si>
    <t> Có khả năng làm việc với nhiều phần mềm như IBE, SIGMANETS.</t>
  </si>
  <si>
    <t> Các thuật toán tối ưu để sắp xếp chi tiết =&gt; Sử dụng tối đa vật liệu, giảm vật tư tồn kho và phế liệu</t>
  </si>
  <si>
    <t> Tính năng chống xếp đè chi tiết: Khi dùng chế độ xếp thủ công tính năng BUMP sẽ tạo 1 vùng bảo</t>
  </si>
  <si>
    <t> Tối ưu chuyển động máy cắt: Sigmanest có khả năng cải thiện đáng kể chất lượng của sản phẩm cắt,</t>
  </si>
  <si>
    <t> Tính năng đường cắt chung đường common cut: Có nhiều lựa chọn chế độ cắt chung đường tối ưu</t>
  </si>
  <si>
    <t> Tính năng đường cắt chuỗi liên tục không nhấc mỏ Autochain: ưu điểm giảm số lần đục lỗ, tiết</t>
  </si>
  <si>
    <t> Tính năng cắt cầu NC bridge: ưu điểm giảm số lần đục lỗ, tuy nhiên trong 1 số trường hợp cắt theo</t>
  </si>
  <si>
    <t> Tính năng dùng chung lỗ mồi Ipierce: Tính năng độc quyền chỉ có trên Sigmanest, hãng mất hơn 10</t>
  </si>
  <si>
    <t> Nhập file bản vẽ để xắp xếp: Luôn cập nhật hỗ trợ phiên bản mới nhất của các phần mềm thiết kế của khách hàng, không phải lo ngại vấn đề</t>
  </si>
  <si>
    <t> Thư viện râu cắt: Nhanh chóng lấy các râu cắt trong thư viện mà bạn đã tạo ra theo các khoảng</t>
  </si>
  <si>
    <t> Thư viện hình mẫu: Sigmanest cung cấp thư viện hình mẫu chuẩn để khách hàng dễ dàng, nhanh</t>
  </si>
  <si>
    <t> Xuất các báo cáo về công việc: Phần mềm có thể xuất file báo cáo ra định dạng pdf... hoặc kết quả</t>
  </si>
  <si>
    <r>
      <t xml:space="preserve">CẤU HÌNH CUNG CẤP: </t>
    </r>
    <r>
      <rPr>
        <i/>
        <sz val="13"/>
        <color rgb="FF222222"/>
        <rFont val="Times New Roman"/>
        <family val="1"/>
        <scheme val="major"/>
      </rPr>
      <t>ray 15m, 1 mỏ cắt CNC hơi+1 mỏ cắt CNC Plasma (chung cùng trên 1 bộ gá mỏ), Hybrid servo, đèn laser, điều khiển từ xa (thông số chi tiết ở mục III)</t>
    </r>
  </si>
  <si>
    <r>
      <t xml:space="preserve">- </t>
    </r>
    <r>
      <rPr>
        <i/>
        <sz val="13"/>
        <color rgb="FF000000"/>
        <rFont val="Times New Roman"/>
        <family val="1"/>
        <scheme val="major"/>
      </rPr>
      <t xml:space="preserve">Ray chạy và khung máy: </t>
    </r>
    <r>
      <rPr>
        <sz val="13"/>
        <color rgb="FF000000"/>
        <rFont val="Times New Roman"/>
        <family val="1"/>
        <scheme val="major"/>
      </rPr>
      <t>Khung máy cứng cáp chắc chắn được bảo vệ bằng chống bụi để tránh xỉ hàn bắn</t>
    </r>
  </si>
  <si>
    <r>
      <t xml:space="preserve">2. Bộ điều khiển CNC: </t>
    </r>
    <r>
      <rPr>
        <b/>
        <sz val="13"/>
        <color rgb="FF000000"/>
        <rFont val="Times New Roman"/>
        <family val="1"/>
        <scheme val="major"/>
      </rPr>
      <t>HUAYUAN HYCC-M3</t>
    </r>
  </si>
  <si>
    <r>
      <t xml:space="preserve">- </t>
    </r>
    <r>
      <rPr>
        <i/>
        <sz val="13"/>
        <color rgb="FF000000"/>
        <rFont val="Times New Roman"/>
        <family val="1"/>
        <scheme val="major"/>
      </rPr>
      <t>Cấu hình hệ thống:</t>
    </r>
  </si>
  <si>
    <r>
      <t xml:space="preserve"> Bộ nhớ lưu trữ: </t>
    </r>
    <r>
      <rPr>
        <b/>
        <sz val="13"/>
        <color rgb="FF000000"/>
        <rFont val="Times New Roman"/>
        <family val="1"/>
        <scheme val="major"/>
      </rPr>
      <t>4Gb</t>
    </r>
  </si>
  <si>
    <r>
      <t xml:space="preserve">- </t>
    </r>
    <r>
      <rPr>
        <i/>
        <sz val="13"/>
        <color rgb="FF000000"/>
        <rFont val="Times New Roman"/>
        <family val="1"/>
        <scheme val="major"/>
      </rPr>
      <t>Các chức năng nổi trội:</t>
    </r>
  </si>
  <si>
    <r>
      <t xml:space="preserve">- Bộ tự động nâng hạ mỏ Oxy-Gas: </t>
    </r>
    <r>
      <rPr>
        <sz val="13"/>
        <color rgb="FF000000"/>
        <rFont val="Times New Roman"/>
        <family val="1"/>
        <scheme val="major"/>
      </rPr>
      <t>giúp cho khoảng cách từ đầu bép đến bề mặt vật liệu cắt luôn ổn định</t>
    </r>
  </si>
  <si>
    <r>
      <t xml:space="preserve">- </t>
    </r>
    <r>
      <rPr>
        <i/>
        <sz val="13"/>
        <color rgb="FF000000"/>
        <rFont val="Times New Roman"/>
        <family val="1"/>
        <scheme val="major"/>
      </rPr>
      <t xml:space="preserve">Van chống cháy ngược Oxy-gas: </t>
    </r>
    <r>
      <rPr>
        <sz val="13"/>
        <color rgb="FF000000"/>
        <rFont val="Times New Roman"/>
        <family val="1"/>
        <scheme val="major"/>
      </rPr>
      <t>loại bỏ quá trình cháy ngược bởi trong quá trình cắt bởi khi tốc độ cháy</t>
    </r>
  </si>
  <si>
    <r>
      <t xml:space="preserve">- </t>
    </r>
    <r>
      <rPr>
        <i/>
        <sz val="13"/>
        <color rgb="FF000000"/>
        <rFont val="Times New Roman"/>
        <family val="1"/>
        <scheme val="major"/>
      </rPr>
      <t xml:space="preserve">Van điện khí: </t>
    </r>
    <r>
      <rPr>
        <sz val="13"/>
        <color rgb="FF000000"/>
        <rFont val="Times New Roman"/>
        <family val="1"/>
        <scheme val="major"/>
      </rPr>
      <t>của hãng Airtac, Rơ-le của hãng Omron.</t>
    </r>
  </si>
  <si>
    <r>
      <t xml:space="preserve">- Bộ mồi lửa tự động: </t>
    </r>
    <r>
      <rPr>
        <sz val="13"/>
        <color rgb="FF000000"/>
        <rFont val="Times New Roman"/>
        <family val="1"/>
        <scheme val="major"/>
      </rPr>
      <t>giúp người vận hành không phải châm lửa khi cắt. Khi được cấp điện bộ đánh lửa sẽ pháp ra tia lửa điện do vậy sẽ tạo ra nguồn lửa mồi cho đầu cắt ,cũng nhờ sử dụng bộ biến thế để tạo tia lửa điện nên thiết bị có độ bền cao và đặc biệt không gây nhiễu cho bộ điều khiển máy CNC.</t>
    </r>
  </si>
  <si>
    <r>
      <t xml:space="preserve">- </t>
    </r>
    <r>
      <rPr>
        <i/>
        <sz val="13"/>
        <color rgb="FF000000"/>
        <rFont val="Times New Roman"/>
        <family val="1"/>
        <scheme val="major"/>
      </rPr>
      <t xml:space="preserve">Bộ nâng hạ mỏ tự động Plasma: </t>
    </r>
    <r>
      <rPr>
        <sz val="13"/>
        <color rgb="FF000000"/>
        <rFont val="Times New Roman"/>
        <family val="1"/>
        <scheme val="major"/>
      </rPr>
      <t>trong quá trình cắt, khi vật cắt bị cong vênh thì mỏ sẽ tự động nâng lên thông qua tín hiệu điện áp phản hồi về từ bộ nâng hạ mỏ Plasma, điều đó đảm bảo khoảng cách không đổi giữa đầu mỏ cắt và vật liệu giúp cho mạch cắt đều và đẹp, giảm thiểu chi phí bép cắt.</t>
    </r>
  </si>
  <si>
    <r>
      <t xml:space="preserve">2.2. MÁY CẮT PLASMA ĐIỀU KHIỂN CNC </t>
    </r>
    <r>
      <rPr>
        <sz val="13"/>
        <color rgb="FF000000"/>
        <rFont val="Times New Roman"/>
        <family val="1"/>
        <scheme val="major"/>
      </rPr>
      <t xml:space="preserve"> </t>
    </r>
    <r>
      <rPr>
        <b/>
        <sz val="13"/>
        <color rgb="FF000000"/>
        <rFont val="Times New Roman"/>
        <family val="1"/>
        <scheme val="major"/>
      </rPr>
      <t>NGUỒN PLASMA HUAYUAN LGK-300 HD</t>
    </r>
  </si>
  <si>
    <r>
      <t xml:space="preserve">Model : </t>
    </r>
    <r>
      <rPr>
        <b/>
        <i/>
        <sz val="13"/>
        <color rgb="FF222222"/>
        <rFont val="Times New Roman"/>
        <family val="1"/>
        <scheme val="major"/>
      </rPr>
      <t>Sigmanest gói Companion</t>
    </r>
  </si>
  <si>
    <r>
      <t xml:space="preserve">Hãng sản xuất : </t>
    </r>
    <r>
      <rPr>
        <b/>
        <sz val="13"/>
        <color rgb="FF000000"/>
        <rFont val="Times New Roman"/>
        <family val="1"/>
        <scheme val="major"/>
      </rPr>
      <t>SigmaTEK, Mỹ</t>
    </r>
  </si>
  <si>
    <t>Nguồn điện 3 pha 380V ±15%, 50/60Hz</t>
  </si>
  <si>
    <t>Tốc độ không tải : 12000mm/phút</t>
  </si>
  <si>
    <r>
      <t>Áp suất khí</t>
    </r>
    <r>
      <rPr>
        <sz val="13"/>
        <color theme="1"/>
        <rFont val="Times New Roman"/>
        <family val="1"/>
        <scheme val="major"/>
      </rPr>
      <t>: Áp suất khí 4-6 bar.</t>
    </r>
  </si>
  <si>
    <t>Khoảng cách điều chỉnh chiều cao mỏ cắt: 200mm</t>
  </si>
  <si>
    <t xml:space="preserve">Tốc độ cắt tối đa bằng Oxy - Gas: 150mm </t>
  </si>
  <si>
    <t>Độ chính xác cắt:  ±0.2mm đến ±0.5mm.</t>
  </si>
  <si>
    <t xml:space="preserve">Độ dày cắt tối đa: 50mm đối với thép carbon </t>
  </si>
  <si>
    <t>Độ dày cắt tối đa đẹp: 40mm đối với thép carbon</t>
  </si>
  <si>
    <t>Kích thước bàn làm việc: 3000mm x 15000mm.</t>
  </si>
  <si>
    <t>Kích thước cắt hữu ích: 2500x13000mm</t>
  </si>
  <si>
    <t xml:space="preserve">Tốc độ cắt tối đa bằng Plasma: Tốc độ cắt 500-6000mm/phút </t>
  </si>
  <si>
    <t>Phần mềm điều khiển CNC: phần mềm dễ sử dụng, hỗ trợ định dạng file DXF, và tích hợp với các hệ thống CAD/CAM.</t>
  </si>
  <si>
    <t>Giao diện người dùng (HMI): Hệ thống điều khiển có màn hình giao diện dễ sử dụng, có thể cài đặt và điều chỉnh thông số cắt, kiểm tra tình trạng máy và quản lý dữ liệu sản xuất.</t>
  </si>
  <si>
    <t>Chế độ làm mát: làm mát bằng không khí hoặc nước.</t>
  </si>
  <si>
    <r>
      <t>Loại khí sử dụng</t>
    </r>
    <r>
      <rPr>
        <sz val="13"/>
        <color theme="1"/>
        <rFont val="Times New Roman"/>
        <family val="1"/>
        <scheme val="major"/>
      </rPr>
      <t>: không khí nén</t>
    </r>
    <r>
      <rPr>
        <sz val="13"/>
        <color theme="1"/>
        <rFont val="Times New Roman"/>
        <family val="1"/>
        <charset val="163"/>
        <scheme val="major"/>
      </rPr>
      <t xml:space="preserve"> có lọc tách nước</t>
    </r>
  </si>
  <si>
    <t>Tính năng điều chỉnh công suất: điều chỉnh tự động theo vật liệu và độ dày</t>
  </si>
  <si>
    <t>Khả năng cắt</t>
  </si>
  <si>
    <t>Kích thước bàn cắt</t>
  </si>
  <si>
    <t>Hệ thống đầu cắt</t>
  </si>
  <si>
    <t>Nghiệm thu</t>
  </si>
  <si>
    <t xml:space="preserve">Nghiệm thu công suất thực tế đạt được </t>
  </si>
  <si>
    <t>Cổng trục chân chạy trên ray</t>
  </si>
  <si>
    <t>Chế độ làm việc</t>
  </si>
  <si>
    <t>Vận hành thường xuyên, nâng tải trọng nặng</t>
  </si>
  <si>
    <t>Nội dung</t>
  </si>
  <si>
    <t>Phạm vi cung cấp của nhà thầu</t>
  </si>
  <si>
    <t>Phạm vi cung cấp</t>
  </si>
  <si>
    <t>Cung cấp, vận chuyển, lắp đặt chuyển giao công nghệ trọn gói trạm nghiền đá-cát đồng bộ</t>
  </si>
  <si>
    <t>Phương án cung cấp</t>
  </si>
  <si>
    <t>Nhà thầu có thể chào nhiều phương án</t>
  </si>
  <si>
    <t>01 hệ thống</t>
  </si>
  <si>
    <t>Tiến độ thực hiện</t>
  </si>
  <si>
    <t>03 tháng</t>
  </si>
  <si>
    <t>350 Tấn/giờ hoặc tương đương.
Có cam kết về công suất thực tế đạt được</t>
  </si>
  <si>
    <t xml:space="preserve">Kích thước phôi đá vào cho phép </t>
  </si>
  <si>
    <t>700 mm hoặc tương đương</t>
  </si>
  <si>
    <t>Cường độ kháng nén của đá để tính toán</t>
  </si>
  <si>
    <t>1400 Kg/cm2</t>
  </si>
  <si>
    <t>Sản phẩm đầu ra</t>
  </si>
  <si>
    <t>Đá dăm và cát, gồm 4 thành phần đồng thời 0-4,75 mm; +4,75-12,5 mm; +12,5-25 mm; +25-40 mm; các sản phẩm có thành phần hạt, tỷ lệ hạt dài, tỷ lệ hạt dẹt theo TCVN.</t>
  </si>
  <si>
    <t>Chiều cao dưới băng tải sản phẩm</t>
  </si>
  <si>
    <t>&gt; 10 mét</t>
  </si>
  <si>
    <t>Cơ cấu tách đất</t>
  </si>
  <si>
    <t>Có</t>
  </si>
  <si>
    <t>Sơ đồ công nghệ</t>
  </si>
  <si>
    <r>
      <t xml:space="preserve">Lập sơ đồ công nghệ chi tiết theo 2 phương án:
1, Phương án 1:  Khi nghiền ra 2 sản phẩm là cát và đá dăm Dmax=20 mm
</t>
    </r>
    <r>
      <rPr>
        <sz val="11"/>
        <color rgb="FFFF0000"/>
        <rFont val="Times New Roman"/>
        <family val="1"/>
      </rPr>
      <t>2, Phương án 2: Khi nghiền ra 4 sản phẩm với tỷ lệ thể tích như sau: 
- Sản phẩm cát: 0-4,75 mm: 37%
- Sản phẩm đá: +4,75-12,5 mm: 22%
- Sản phẩm đá: +12,5-25 mm: 29%
- Sản phẩm đá: +25-40 mm : 12%</t>
    </r>
  </si>
  <si>
    <t>01 tháng</t>
  </si>
  <si>
    <t>Khẩu độ</t>
  </si>
  <si>
    <t>TCVN</t>
  </si>
  <si>
    <t xml:space="preserve">Nghiệm thu theo thực tế đạt được </t>
  </si>
  <si>
    <t>Thời gian bảo hành.</t>
  </si>
  <si>
    <t>Tối thiểu  12 tháng</t>
  </si>
  <si>
    <t>PHẠM VI CUNG CẤP, LẮP ĐẶT MÁY NGHIỀN ĐÁ-CÁT, DỰ ÁN THỦY ĐIỆN NAM NEUN 1</t>
  </si>
  <si>
    <t>(Kèm theo Thư mời chào giá số          / 2024/CC47-BĐT, ngày 06/02/2024 )</t>
  </si>
  <si>
    <t>có kèm theo hệ thống tuyển bụi</t>
  </si>
  <si>
    <t>Sơ đồ lắp đặt thiết bị</t>
  </si>
  <si>
    <t>Có sơ đồ lắp đặt thiết bị mặt bằng và mặt đứng.</t>
  </si>
  <si>
    <t>Bản vẽ móng</t>
  </si>
  <si>
    <t>Bản vẽ móng thể hiện khối lượng bê tông móng</t>
  </si>
  <si>
    <t>Tài liệu kỹ thuật</t>
  </si>
  <si>
    <t>Tài liệu kỹ thuật chính hãng bản tiếng Anh và bản dịch tiếng Việt</t>
  </si>
  <si>
    <t>Hệ thống điện</t>
  </si>
  <si>
    <t>Các thiết bị điện và động cơ điện phải là loại thông dụng, thuộc thương hiệu của các nước EU, G7</t>
  </si>
  <si>
    <t>Bảng tính công suất điện và yêu cầu công suất trạm biến áp</t>
  </si>
  <si>
    <t>Có bảng tính chi tiết</t>
  </si>
  <si>
    <t>Bảng tính chi phí tiêu hao vật tư phụ tùng và điện năng theo khối lượng sản phẩm</t>
  </si>
  <si>
    <t xml:space="preserve">Bảng đơn giá và thời gian cung cấp: vật tư phụ tùng phục vụ bảo dưỡng sửa chữa, vật tư phụ tùng hao mòn thường xuyên, vật tư phụ tùng cần dự phòng thay thế </t>
  </si>
  <si>
    <t>Có bảng chi tiết</t>
  </si>
  <si>
    <t>Bảo hành</t>
  </si>
  <si>
    <t>Tối thiểu 12 tháng</t>
  </si>
  <si>
    <t>Yêu cầu khác</t>
  </si>
  <si>
    <t xml:space="preserve">Có giấy phép đại lý hoặc </t>
  </si>
  <si>
    <t xml:space="preserve">Hồ sơ kỹ thuật: </t>
  </si>
  <si>
    <t>Bản vẽ, thông số thiết bị, catalog.</t>
  </si>
  <si>
    <t>Giá chào thầu</t>
  </si>
  <si>
    <t>Trọn gói (bao gồm chi phí vận chuyển, lắp đặt, thuế VAT…), điều kiện thanh toán, thuế</t>
  </si>
  <si>
    <t xml:space="preserve">Bản sao giấy Đăng ký kinh doanh, chứng nhận đại lý hoặc giấy phép bán hàng, danh mục các gói thầu tương tự đã thực hiện. </t>
  </si>
  <si>
    <t xml:space="preserve">Hồ sơ năng lực nhà thầu </t>
  </si>
  <si>
    <t>Nơi lắp đặt</t>
  </si>
  <si>
    <t>Dự án thủy điện NamNeun1 - Thôn Phiêng Hồng, huyện Nong Het, tỉnh Xiêng Khoảng, nước CHDCND Lào</t>
  </si>
  <si>
    <t>Đính kèm Thư mời chào giá số . . . . . /2025/CC47-BĐT ngày 02/06/2025</t>
  </si>
  <si>
    <t>Cung cấp, vận chuyển, lắp đặt Cổng trục chân chạy trên ray 2 móc cẩu 40T và 10T</t>
  </si>
  <si>
    <t>12m</t>
  </si>
  <si>
    <t>Hệ thống điều khiển cắt</t>
  </si>
  <si>
    <t>Vật liệu cắt được: Thép carbon, inox, nhôm, đồng…</t>
  </si>
  <si>
    <t>Dải điều chỉnh dòng điện cắt: 60–300 A</t>
  </si>
  <si>
    <t>Nguồn plasma</t>
  </si>
  <si>
    <t>Khí cắt</t>
  </si>
  <si>
    <t xml:space="preserve">Có khả năng nhận và xử lý các file cắt từ hệ thống CAD/CAM </t>
  </si>
  <si>
    <t>Tự động hóa và tùy chỉnh sau khi nhận diện vật liệu</t>
  </si>
  <si>
    <t>Loại đầu cắt: tự động nâng hạ, giúp tăng hiệu quả và độ chính xác.</t>
  </si>
  <si>
    <t>01 dây chuyền</t>
  </si>
  <si>
    <r>
      <t xml:space="preserve">Lưu lượng khí cắt: </t>
    </r>
    <r>
      <rPr>
        <sz val="13"/>
        <color theme="1"/>
        <rFont val="Calibri"/>
        <family val="2"/>
      </rPr>
      <t>≥</t>
    </r>
    <r>
      <rPr>
        <sz val="13"/>
        <color theme="1"/>
        <rFont val="Times New Roman"/>
        <family val="1"/>
      </rPr>
      <t xml:space="preserve"> 1000</t>
    </r>
    <r>
      <rPr>
        <sz val="13"/>
        <color theme="1"/>
        <rFont val="Times New Roman"/>
        <family val="1"/>
        <scheme val="major"/>
      </rPr>
      <t xml:space="preserve"> lít/phút</t>
    </r>
  </si>
  <si>
    <t xml:space="preserve">Cung cấp, vận chuyển, lắp đặt Dây chuyền máy cắt Plasma điều khiển CNC </t>
  </si>
  <si>
    <t>2 móc lắp trên cùng 1 xe con: móc chính 40 tấn + móc phụ 10 tấn</t>
  </si>
  <si>
    <t>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</si>
</sst>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_ ;_ * \(#,##0.00\)_ ;_ * &quot;-&quot;??_)_ ;_ @_ "/>
    <numFmt numFmtId="164" formatCode="_(* #,##0_);_(* \(#,##0\);_(* &quot;-&quot;??_);_(@_)"/>
    <numFmt numFmtId="166" formatCode="_ * #,##0_)_ ;_ * \(#,##0\)_ ;_ * &quot;-&quot;??_)_ ;_ @_ "/>
  </numFmts>
  <fonts count="38" x14ac:knownFonts="1">
    <font>
      <sz val="11"/>
      <color theme="1"/>
      <name val="Arial"/>
      <family val="2"/>
      <charset val="163"/>
      <scheme val="minor"/>
    </font>
    <font>
      <sz val="13"/>
      <color theme="1"/>
      <name val="Times New Roman"/>
      <family val="1"/>
      <scheme val="major"/>
    </font>
    <font>
      <b/>
      <sz val="13"/>
      <color theme="1"/>
      <name val="Times New Roman"/>
      <family val="1"/>
      <scheme val="major"/>
    </font>
    <font>
      <i/>
      <sz val="13"/>
      <color theme="1"/>
      <name val="Times New Roman"/>
      <family val="1"/>
      <scheme val="major"/>
    </font>
    <font>
      <b/>
      <sz val="13"/>
      <color rgb="FF222222"/>
      <name val="Times New Roman"/>
      <family val="1"/>
      <scheme val="major"/>
    </font>
    <font>
      <sz val="13"/>
      <color rgb="FF222222"/>
      <name val="Times New Roman"/>
      <family val="1"/>
      <scheme val="major"/>
    </font>
    <font>
      <sz val="13"/>
      <color theme="1"/>
      <name val="Calibri"/>
      <family val="2"/>
    </font>
    <font>
      <sz val="11.05"/>
      <color theme="1"/>
      <name val="Times New Roman"/>
      <family val="1"/>
    </font>
    <font>
      <sz val="13"/>
      <color theme="1"/>
      <name val="Arial"/>
      <family val="2"/>
      <charset val="163"/>
      <scheme val="minor"/>
    </font>
    <font>
      <sz val="13"/>
      <color theme="1"/>
      <name val="Times New Roman"/>
      <family val="1"/>
    </font>
    <font>
      <sz val="13"/>
      <color rgb="FF000000"/>
      <name val="Arial"/>
      <family val="2"/>
      <scheme val="minor"/>
    </font>
    <font>
      <sz val="13"/>
      <color rgb="FF0A0A0A"/>
      <name val="Roboto"/>
    </font>
    <font>
      <b/>
      <sz val="13"/>
      <color theme="1"/>
      <name val="Times New Roman"/>
      <family val="1"/>
      <charset val="163"/>
      <scheme val="major"/>
    </font>
    <font>
      <b/>
      <sz val="13"/>
      <color theme="1"/>
      <name val="Arial"/>
      <family val="2"/>
      <charset val="163"/>
      <scheme val="minor"/>
    </font>
    <font>
      <sz val="11"/>
      <color theme="1"/>
      <name val="Arial"/>
      <family val="2"/>
      <charset val="163"/>
      <scheme val="minor"/>
    </font>
    <font>
      <b/>
      <i/>
      <sz val="13"/>
      <name val="Times New Roman"/>
      <family val="1"/>
    </font>
    <font>
      <b/>
      <i/>
      <sz val="13"/>
      <color theme="1"/>
      <name val="Times New Roman"/>
      <family val="1"/>
    </font>
    <font>
      <i/>
      <sz val="13"/>
      <name val="Times New Roman"/>
      <family val="1"/>
    </font>
    <font>
      <i/>
      <sz val="13"/>
      <color rgb="FF000000"/>
      <name val="Times New Roman"/>
      <family val="1"/>
    </font>
    <font>
      <i/>
      <sz val="13"/>
      <color theme="1"/>
      <name val="Times New Roman"/>
      <family val="1"/>
    </font>
    <font>
      <b/>
      <sz val="13"/>
      <color rgb="FF000000"/>
      <name val="Times New Roman"/>
      <family val="1"/>
      <scheme val="major"/>
    </font>
    <font>
      <sz val="13"/>
      <color rgb="FF000000"/>
      <name val="Times New Roman"/>
      <family val="1"/>
      <scheme val="major"/>
    </font>
    <font>
      <b/>
      <i/>
      <sz val="13"/>
      <color rgb="FF000000"/>
      <name val="Times New Roman"/>
      <family val="1"/>
      <scheme val="major"/>
    </font>
    <font>
      <sz val="13"/>
      <color rgb="FFFF0000"/>
      <name val="Times New Roman"/>
      <family val="1"/>
      <scheme val="major"/>
    </font>
    <font>
      <sz val="13"/>
      <color rgb="FF5B9BD5"/>
      <name val="Times New Roman"/>
      <family val="1"/>
      <scheme val="major"/>
    </font>
    <font>
      <i/>
      <sz val="13"/>
      <color rgb="FF000000"/>
      <name val="Times New Roman"/>
      <family val="1"/>
      <scheme val="major"/>
    </font>
    <font>
      <i/>
      <sz val="13"/>
      <color rgb="FF222222"/>
      <name val="Times New Roman"/>
      <family val="1"/>
      <scheme val="major"/>
    </font>
    <font>
      <b/>
      <i/>
      <sz val="13"/>
      <color rgb="FF222222"/>
      <name val="Times New Roman"/>
      <family val="1"/>
      <scheme val="major"/>
    </font>
    <font>
      <sz val="13"/>
      <color theme="1"/>
      <name val="Times New Roman"/>
      <family val="1"/>
      <charset val="163"/>
      <scheme val="major"/>
    </font>
    <font>
      <sz val="11"/>
      <name val="Times New Roman"/>
      <family val="1"/>
    </font>
    <font>
      <sz val="11"/>
      <color rgb="FFFF0000"/>
      <name val="Times New Roman"/>
      <family val="1"/>
    </font>
    <font>
      <b/>
      <sz val="11"/>
      <name val="Times New Roman"/>
      <family val="1"/>
    </font>
    <font>
      <b/>
      <sz val="13"/>
      <name val="Times New Roman"/>
      <family val="1"/>
    </font>
    <font>
      <sz val="13"/>
      <name val="Times New Roman"/>
      <family val="1"/>
    </font>
    <font>
      <b/>
      <sz val="13"/>
      <name val="Times New Roman"/>
      <family val="1"/>
      <scheme val="major"/>
    </font>
    <font>
      <sz val="13"/>
      <name val="Times New Roman"/>
      <family val="1"/>
      <scheme val="major"/>
    </font>
    <font>
      <i/>
      <sz val="13"/>
      <name val="Times New Roman"/>
      <family val="1"/>
      <scheme val="major"/>
    </font>
    <font>
      <b/>
      <i/>
      <sz val="13"/>
      <name val="Times New Roman"/>
      <family val="1"/>
      <scheme val="maj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rgb="FF000000"/>
      </top>
      <bottom/>
      <diagonal/>
    </border>
  </borders>
  <cellStyleXfs count="2">
    <xf numFmtId="0" fontId="0" fillId="0" borderId="0"/>
    <xf numFmtId="43" fontId="14" fillId="0" borderId="0" applyFont="0" applyFill="0" applyBorder="0" applyAlignment="0" applyProtection="0"/>
  </cellStyleXfs>
  <cellXfs count="143">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3" fillId="0" borderId="0" xfId="0" quotePrefix="1" applyFont="1" applyAlignment="1">
      <alignment vertical="center"/>
    </xf>
    <xf numFmtId="0" fontId="4" fillId="2" borderId="4"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1" fillId="0" borderId="4" xfId="0" applyFont="1" applyBorder="1"/>
    <xf numFmtId="0" fontId="5" fillId="2" borderId="5" xfId="0" applyFont="1" applyFill="1" applyBorder="1" applyAlignment="1">
      <alignment horizontal="left" vertical="center" wrapText="1"/>
    </xf>
    <xf numFmtId="0" fontId="0" fillId="0" borderId="0" xfId="0" applyAlignment="1">
      <alignment horizontal="center"/>
    </xf>
    <xf numFmtId="0" fontId="1" fillId="0" borderId="7" xfId="0" applyFont="1" applyBorder="1" applyAlignment="1">
      <alignment vertical="center"/>
    </xf>
    <xf numFmtId="0" fontId="1" fillId="0" borderId="8" xfId="0" applyFont="1" applyBorder="1" applyAlignment="1">
      <alignment vertical="center"/>
    </xf>
    <xf numFmtId="0" fontId="3" fillId="0" borderId="9" xfId="0" quotePrefix="1"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3" fillId="0" borderId="12" xfId="0" quotePrefix="1"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2" fillId="0" borderId="6" xfId="0" applyFont="1" applyBorder="1" applyAlignment="1">
      <alignment vertical="center"/>
    </xf>
    <xf numFmtId="0" fontId="8" fillId="0" borderId="0" xfId="0" applyFont="1"/>
    <xf numFmtId="0" fontId="10" fillId="0" borderId="0" xfId="0" applyFont="1" applyAlignment="1">
      <alignment vertical="center" wrapText="1"/>
    </xf>
    <xf numFmtId="0" fontId="11" fillId="0" borderId="0" xfId="0" applyFont="1" applyAlignment="1">
      <alignment horizontal="left" vertical="center" wrapText="1" indent="1"/>
    </xf>
    <xf numFmtId="0" fontId="2" fillId="0" borderId="1" xfId="0" applyFont="1" applyBorder="1" applyAlignment="1">
      <alignment vertical="center"/>
    </xf>
    <xf numFmtId="0" fontId="3" fillId="0" borderId="1" xfId="0" quotePrefix="1" applyFont="1" applyBorder="1" applyAlignment="1">
      <alignment vertical="center" wrapText="1"/>
    </xf>
    <xf numFmtId="0" fontId="3" fillId="0" borderId="1" xfId="0" quotePrefix="1" applyFont="1" applyBorder="1" applyAlignme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Alignment="1">
      <alignment horizontal="center"/>
    </xf>
    <xf numFmtId="164" fontId="17" fillId="0" borderId="1" xfId="1" applyNumberFormat="1" applyFont="1" applyFill="1" applyBorder="1" applyAlignment="1">
      <alignment horizontal="center" vertical="center"/>
    </xf>
    <xf numFmtId="0" fontId="18" fillId="2" borderId="1" xfId="0" applyFont="1" applyFill="1" applyBorder="1" applyAlignment="1">
      <alignment vertical="center" wrapText="1"/>
    </xf>
    <xf numFmtId="3" fontId="19" fillId="0" borderId="1" xfId="1" applyNumberFormat="1" applyFont="1" applyFill="1" applyBorder="1" applyAlignment="1">
      <alignment horizontal="right" vertical="center"/>
    </xf>
    <xf numFmtId="3" fontId="16" fillId="0" borderId="1" xfId="1" applyNumberFormat="1" applyFont="1" applyFill="1" applyBorder="1" applyAlignment="1">
      <alignment horizontal="right" vertical="center"/>
    </xf>
    <xf numFmtId="0" fontId="2" fillId="0" borderId="1" xfId="0" applyFont="1" applyBorder="1" applyAlignment="1">
      <alignment horizontal="left" vertical="center"/>
    </xf>
    <xf numFmtId="0" fontId="1" fillId="0" borderId="1" xfId="0" quotePrefix="1" applyFont="1" applyBorder="1" applyAlignment="1">
      <alignment horizontal="center" vertical="center"/>
    </xf>
    <xf numFmtId="0" fontId="9" fillId="0" borderId="1" xfId="0" applyFont="1" applyBorder="1" applyAlignment="1">
      <alignment horizontal="justify" vertical="center"/>
    </xf>
    <xf numFmtId="0" fontId="15" fillId="0" borderId="1" xfId="0" applyFont="1" applyBorder="1" applyAlignment="1">
      <alignment horizontal="left" vertical="center" wrapText="1"/>
    </xf>
    <xf numFmtId="0" fontId="19" fillId="0" borderId="1" xfId="0" applyFont="1" applyBorder="1" applyAlignment="1">
      <alignment horizontal="center" vertical="center"/>
    </xf>
    <xf numFmtId="3" fontId="16" fillId="0" borderId="1" xfId="0" applyNumberFormat="1" applyFont="1" applyBorder="1" applyAlignment="1">
      <alignment horizontal="right" vertical="center" wrapText="1"/>
    </xf>
    <xf numFmtId="164" fontId="17" fillId="0" borderId="1" xfId="1" applyNumberFormat="1" applyFont="1" applyFill="1" applyBorder="1" applyAlignment="1">
      <alignment horizontal="left" vertical="center" wrapText="1"/>
    </xf>
    <xf numFmtId="164" fontId="17" fillId="0" borderId="1" xfId="1" applyNumberFormat="1" applyFont="1" applyBorder="1" applyAlignment="1">
      <alignment horizontal="left" vertical="center" wrapText="1"/>
    </xf>
    <xf numFmtId="164" fontId="15" fillId="0" borderId="1" xfId="1" applyNumberFormat="1" applyFont="1" applyBorder="1" applyAlignment="1">
      <alignment horizontal="left" vertical="center" wrapText="1"/>
    </xf>
    <xf numFmtId="164" fontId="17" fillId="0" borderId="1" xfId="1" quotePrefix="1" applyNumberFormat="1" applyFont="1" applyBorder="1" applyAlignment="1">
      <alignment horizontal="left" vertical="center" wrapText="1"/>
    </xf>
    <xf numFmtId="0" fontId="22" fillId="0" borderId="0" xfId="0" applyFont="1" applyBorder="1" applyAlignment="1">
      <alignment vertical="center" wrapText="1"/>
    </xf>
    <xf numFmtId="0" fontId="1" fillId="0" borderId="0" xfId="0" applyFont="1" applyAlignment="1">
      <alignment vertical="center" wrapText="1"/>
    </xf>
    <xf numFmtId="0" fontId="29" fillId="0" borderId="1" xfId="0" applyFont="1" applyBorder="1" applyAlignment="1">
      <alignment horizontal="left" vertical="center" wrapText="1"/>
    </xf>
    <xf numFmtId="3" fontId="30" fillId="0" borderId="1" xfId="0" applyNumberFormat="1" applyFont="1" applyBorder="1" applyAlignment="1">
      <alignment vertical="center" wrapText="1"/>
    </xf>
    <xf numFmtId="0" fontId="31"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3" fontId="29" fillId="3" borderId="1" xfId="0" applyNumberFormat="1" applyFont="1" applyFill="1" applyBorder="1" applyAlignment="1">
      <alignment horizontal="left" vertical="center" wrapText="1"/>
    </xf>
    <xf numFmtId="0" fontId="29" fillId="0" borderId="0" xfId="0" applyFont="1" applyAlignment="1">
      <alignment horizontal="center" vertical="center" wrapText="1"/>
    </xf>
    <xf numFmtId="3" fontId="29" fillId="0" borderId="1" xfId="0" applyNumberFormat="1" applyFont="1" applyBorder="1" applyAlignment="1">
      <alignment vertical="center" wrapText="1"/>
    </xf>
    <xf numFmtId="0" fontId="35" fillId="0" borderId="0" xfId="0" applyFont="1" applyFill="1" applyBorder="1" applyAlignment="1">
      <alignment vertical="center" wrapText="1"/>
    </xf>
    <xf numFmtId="0" fontId="34" fillId="0"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4" fillId="0" borderId="0" xfId="0" applyFont="1" applyFill="1" applyBorder="1" applyAlignment="1">
      <alignment vertical="center" wrapText="1"/>
    </xf>
    <xf numFmtId="0" fontId="34" fillId="0" borderId="4" xfId="0" quotePrefix="1" applyFont="1" applyFill="1" applyBorder="1" applyAlignment="1">
      <alignment horizontal="center" vertical="center" wrapText="1"/>
    </xf>
    <xf numFmtId="0" fontId="35" fillId="0" borderId="4" xfId="0" applyFont="1" applyFill="1" applyBorder="1" applyAlignment="1">
      <alignment vertical="center" wrapText="1"/>
    </xf>
    <xf numFmtId="0" fontId="35" fillId="0" borderId="4"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35" fillId="0" borderId="4" xfId="0" quotePrefix="1" applyFont="1" applyFill="1" applyBorder="1" applyAlignment="1">
      <alignment vertical="center" wrapText="1"/>
    </xf>
    <xf numFmtId="0" fontId="33" fillId="0" borderId="4" xfId="0" applyFont="1" applyFill="1" applyBorder="1" applyAlignment="1">
      <alignment horizontal="left" vertical="center" wrapText="1"/>
    </xf>
    <xf numFmtId="3" fontId="33" fillId="0" borderId="4" xfId="0" applyNumberFormat="1" applyFont="1" applyFill="1" applyBorder="1" applyAlignment="1">
      <alignment horizontal="left"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wrapText="1"/>
    </xf>
    <xf numFmtId="0" fontId="37"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applyAlignment="1">
      <alignment vertical="center"/>
    </xf>
    <xf numFmtId="0" fontId="31" fillId="0" borderId="0" xfId="0" applyFont="1" applyAlignment="1">
      <alignment vertical="center"/>
    </xf>
    <xf numFmtId="0" fontId="29" fillId="0" borderId="1" xfId="0" applyFont="1" applyBorder="1" applyAlignment="1">
      <alignment horizontal="center" vertical="center" wrapText="1"/>
    </xf>
    <xf numFmtId="0" fontId="29" fillId="0" borderId="0" xfId="0" applyFont="1" applyAlignment="1">
      <alignment vertical="center" wrapText="1"/>
    </xf>
    <xf numFmtId="0" fontId="29" fillId="4" borderId="0" xfId="0" applyFont="1" applyFill="1" applyAlignment="1">
      <alignment vertical="center" wrapText="1"/>
    </xf>
    <xf numFmtId="0" fontId="29" fillId="0" borderId="0" xfId="0" applyFont="1" applyAlignment="1">
      <alignment horizontal="center" vertical="center"/>
    </xf>
    <xf numFmtId="3" fontId="29" fillId="0" borderId="0" xfId="0" applyNumberFormat="1" applyFont="1" applyAlignment="1">
      <alignment vertical="center"/>
    </xf>
    <xf numFmtId="0" fontId="35" fillId="0" borderId="4" xfId="0" quotePrefix="1" applyFont="1" applyFill="1" applyBorder="1" applyAlignment="1">
      <alignment horizontal="center" vertical="center" wrapText="1"/>
    </xf>
    <xf numFmtId="0" fontId="35" fillId="0" borderId="4" xfId="0" quotePrefix="1"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4" xfId="0" applyFont="1" applyFill="1" applyBorder="1" applyAlignment="1">
      <alignment horizontal="center" vertical="center" wrapText="1"/>
    </xf>
    <xf numFmtId="3" fontId="33" fillId="0" borderId="4"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wrapText="1"/>
    </xf>
    <xf numFmtId="0" fontId="22" fillId="0" borderId="0" xfId="0" applyFont="1" applyBorder="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0" fillId="0" borderId="4" xfId="0" applyFont="1" applyBorder="1" applyAlignment="1">
      <alignment vertical="center"/>
    </xf>
    <xf numFmtId="0" fontId="20" fillId="0" borderId="4" xfId="0" applyFont="1" applyBorder="1" applyAlignment="1">
      <alignment horizontal="left" vertical="center"/>
    </xf>
    <xf numFmtId="0" fontId="1" fillId="0" borderId="4" xfId="0" applyFont="1" applyBorder="1" applyAlignment="1">
      <alignment vertical="center"/>
    </xf>
    <xf numFmtId="0" fontId="20" fillId="0" borderId="0" xfId="0" applyFont="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23" fillId="0" borderId="4" xfId="0" applyFont="1" applyBorder="1" applyAlignment="1">
      <alignment vertic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24" fillId="0" borderId="4"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1" fillId="0" borderId="1" xfId="0" applyFont="1" applyBorder="1" applyAlignment="1">
      <alignment horizontal="left" vertical="center" wrapText="1"/>
    </xf>
    <xf numFmtId="0" fontId="1" fillId="0" borderId="1" xfId="0" quotePrefix="1" applyFont="1" applyBorder="1" applyAlignment="1">
      <alignment horizontal="center"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vertical="center" wrapText="1"/>
    </xf>
    <xf numFmtId="0" fontId="35" fillId="0" borderId="1" xfId="0" quotePrefix="1" applyFont="1" applyFill="1" applyBorder="1" applyAlignment="1">
      <alignment vertical="center" wrapText="1"/>
    </xf>
    <xf numFmtId="0" fontId="33"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35" fillId="0" borderId="1" xfId="0" quotePrefix="1" applyFont="1" applyFill="1" applyBorder="1" applyAlignment="1">
      <alignment horizontal="left" vertical="center" wrapText="1"/>
    </xf>
    <xf numFmtId="3" fontId="33"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7" xfId="0" quotePrefix="1"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8" xfId="0" quotePrefix="1" applyFont="1" applyBorder="1" applyAlignment="1">
      <alignment horizontal="center"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wrapText="1"/>
    </xf>
    <xf numFmtId="0" fontId="31" fillId="0" borderId="0" xfId="0" applyFont="1" applyAlignment="1">
      <alignment horizontal="center" vertical="center" wrapText="1"/>
    </xf>
    <xf numFmtId="3" fontId="31" fillId="0" borderId="0" xfId="0" applyNumberFormat="1"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2" fillId="0" borderId="1" xfId="0" applyFont="1" applyBorder="1" applyAlignment="1">
      <alignment horizontal="center" vertical="center"/>
    </xf>
    <xf numFmtId="164" fontId="17" fillId="0" borderId="1" xfId="1" applyNumberFormat="1" applyFont="1" applyFill="1" applyBorder="1" applyAlignment="1">
      <alignment horizontal="center" vertical="center"/>
    </xf>
    <xf numFmtId="3" fontId="19" fillId="0" borderId="1" xfId="1" applyNumberFormat="1" applyFont="1" applyFill="1" applyBorder="1" applyAlignment="1">
      <alignment horizontal="right" vertical="center"/>
    </xf>
    <xf numFmtId="0" fontId="1" fillId="0" borderId="1"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5" fillId="2"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166" fontId="1" fillId="0" borderId="0" xfId="1" applyNumberFormat="1" applyFont="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58BE7-FA8F-48C8-BE88-4B2A00392A56}">
  <sheetPr>
    <pageSetUpPr fitToPage="1"/>
  </sheetPr>
  <dimension ref="A1:P356"/>
  <sheetViews>
    <sheetView tabSelected="1" zoomScale="85" zoomScaleNormal="85" workbookViewId="0">
      <selection activeCell="C12" sqref="C12"/>
    </sheetView>
  </sheetViews>
  <sheetFormatPr defaultRowHeight="16.8" x14ac:dyDescent="0.25"/>
  <cols>
    <col min="1" max="1" width="4.69921875" style="92" customWidth="1"/>
    <col min="2" max="2" width="33.296875" style="54" customWidth="1"/>
    <col min="3" max="3" width="71.5" style="2" customWidth="1"/>
    <col min="4" max="4" width="23.5" style="54" hidden="1" customWidth="1"/>
    <col min="5" max="8" width="0" style="54" hidden="1" customWidth="1"/>
    <col min="9" max="9" width="10.5" style="54" hidden="1" customWidth="1"/>
    <col min="10" max="10" width="39.19921875" style="54" hidden="1" customWidth="1"/>
    <col min="11" max="11" width="180.796875" style="54" hidden="1" customWidth="1"/>
    <col min="12" max="14" width="8.796875" style="54"/>
    <col min="15" max="15" width="12.59765625" style="54" bestFit="1" customWidth="1"/>
    <col min="16" max="16" width="5.3984375" style="54" bestFit="1" customWidth="1"/>
    <col min="17" max="16384" width="8.796875" style="54"/>
  </cols>
  <sheetData>
    <row r="1" spans="1:11" x14ac:dyDescent="0.25">
      <c r="A1" s="124" t="s">
        <v>12</v>
      </c>
      <c r="B1" s="124"/>
      <c r="C1" s="124"/>
      <c r="D1" s="95"/>
    </row>
    <row r="2" spans="1:11" x14ac:dyDescent="0.25">
      <c r="A2" s="125" t="s">
        <v>27</v>
      </c>
      <c r="B2" s="125"/>
      <c r="C2" s="125"/>
    </row>
    <row r="4" spans="1:11" x14ac:dyDescent="0.25">
      <c r="A4" s="63" t="s">
        <v>15</v>
      </c>
      <c r="B4" s="88" t="s">
        <v>264</v>
      </c>
      <c r="C4" s="89" t="s">
        <v>265</v>
      </c>
      <c r="K4" s="54" t="s">
        <v>184</v>
      </c>
    </row>
    <row r="5" spans="1:11" x14ac:dyDescent="0.25">
      <c r="A5" s="64">
        <v>1</v>
      </c>
      <c r="B5" s="71" t="s">
        <v>266</v>
      </c>
      <c r="C5" s="90" t="s">
        <v>333</v>
      </c>
    </row>
    <row r="6" spans="1:11" x14ac:dyDescent="0.25">
      <c r="A6" s="64">
        <v>2</v>
      </c>
      <c r="B6" s="71" t="s">
        <v>268</v>
      </c>
      <c r="C6" s="90" t="s">
        <v>269</v>
      </c>
    </row>
    <row r="7" spans="1:11" x14ac:dyDescent="0.25">
      <c r="A7" s="64">
        <v>3</v>
      </c>
      <c r="B7" s="71" t="s">
        <v>3</v>
      </c>
      <c r="C7" s="90" t="s">
        <v>331</v>
      </c>
    </row>
    <row r="8" spans="1:11" x14ac:dyDescent="0.25">
      <c r="A8" s="64">
        <v>4</v>
      </c>
      <c r="B8" s="71" t="s">
        <v>271</v>
      </c>
      <c r="C8" s="90" t="s">
        <v>286</v>
      </c>
    </row>
    <row r="9" spans="1:11" ht="33.6" x14ac:dyDescent="0.25">
      <c r="A9" s="64">
        <v>5</v>
      </c>
      <c r="B9" s="71" t="s">
        <v>318</v>
      </c>
      <c r="C9" s="90" t="s">
        <v>319</v>
      </c>
    </row>
    <row r="10" spans="1:11" x14ac:dyDescent="0.25">
      <c r="A10" s="64">
        <v>6</v>
      </c>
      <c r="B10" s="68" t="s">
        <v>200</v>
      </c>
      <c r="C10" s="64" t="s">
        <v>185</v>
      </c>
    </row>
    <row r="11" spans="1:11" x14ac:dyDescent="0.25">
      <c r="A11" s="126" t="s">
        <v>60</v>
      </c>
      <c r="B11" s="120" t="s">
        <v>256</v>
      </c>
      <c r="C11" s="111" t="s">
        <v>246</v>
      </c>
    </row>
    <row r="12" spans="1:11" x14ac:dyDescent="0.25">
      <c r="A12" s="122"/>
      <c r="B12" s="120"/>
      <c r="C12" s="111" t="s">
        <v>247</v>
      </c>
    </row>
    <row r="13" spans="1:11" x14ac:dyDescent="0.25">
      <c r="A13" s="122"/>
      <c r="B13" s="120"/>
      <c r="C13" s="111" t="s">
        <v>244</v>
      </c>
    </row>
    <row r="14" spans="1:11" x14ac:dyDescent="0.25">
      <c r="A14" s="122"/>
      <c r="B14" s="120"/>
      <c r="C14" s="111" t="s">
        <v>245</v>
      </c>
    </row>
    <row r="15" spans="1:11" x14ac:dyDescent="0.25">
      <c r="A15" s="122"/>
      <c r="B15" s="120"/>
      <c r="C15" s="111" t="s">
        <v>241</v>
      </c>
    </row>
    <row r="16" spans="1:11" x14ac:dyDescent="0.25">
      <c r="A16" s="122"/>
      <c r="B16" s="120"/>
      <c r="C16" s="111" t="s">
        <v>250</v>
      </c>
    </row>
    <row r="17" spans="1:16" x14ac:dyDescent="0.25">
      <c r="A17" s="123"/>
      <c r="B17" s="120"/>
      <c r="C17" s="111" t="s">
        <v>324</v>
      </c>
    </row>
    <row r="18" spans="1:16" x14ac:dyDescent="0.25">
      <c r="A18" s="121" t="s">
        <v>60</v>
      </c>
      <c r="B18" s="120" t="s">
        <v>326</v>
      </c>
      <c r="C18" s="111" t="s">
        <v>240</v>
      </c>
    </row>
    <row r="19" spans="1:16" x14ac:dyDescent="0.25">
      <c r="A19" s="122"/>
      <c r="B19" s="120"/>
      <c r="C19" s="111" t="s">
        <v>325</v>
      </c>
    </row>
    <row r="20" spans="1:16" x14ac:dyDescent="0.25">
      <c r="A20" s="123"/>
      <c r="B20" s="120"/>
      <c r="C20" s="111" t="s">
        <v>255</v>
      </c>
    </row>
    <row r="21" spans="1:16" x14ac:dyDescent="0.25">
      <c r="A21" s="121" t="s">
        <v>60</v>
      </c>
      <c r="B21" s="120" t="s">
        <v>257</v>
      </c>
      <c r="C21" s="111" t="s">
        <v>248</v>
      </c>
    </row>
    <row r="22" spans="1:16" x14ac:dyDescent="0.25">
      <c r="A22" s="123"/>
      <c r="B22" s="120"/>
      <c r="C22" s="111" t="s">
        <v>249</v>
      </c>
    </row>
    <row r="23" spans="1:16" ht="50.4" x14ac:dyDescent="0.25">
      <c r="A23" s="121" t="s">
        <v>60</v>
      </c>
      <c r="B23" s="120" t="s">
        <v>323</v>
      </c>
      <c r="C23" s="111" t="s">
        <v>252</v>
      </c>
    </row>
    <row r="24" spans="1:16" ht="33.6" x14ac:dyDescent="0.25">
      <c r="A24" s="122"/>
      <c r="B24" s="120"/>
      <c r="C24" s="111" t="s">
        <v>251</v>
      </c>
    </row>
    <row r="25" spans="1:16" x14ac:dyDescent="0.25">
      <c r="A25" s="122"/>
      <c r="B25" s="120"/>
      <c r="C25" s="111" t="s">
        <v>328</v>
      </c>
    </row>
    <row r="26" spans="1:16" x14ac:dyDescent="0.25">
      <c r="A26" s="123"/>
      <c r="B26" s="120"/>
      <c r="C26" s="111" t="s">
        <v>329</v>
      </c>
      <c r="O26" s="142">
        <f>75600000/208</f>
        <v>363461.53846153844</v>
      </c>
      <c r="P26" s="54" t="s">
        <v>335</v>
      </c>
    </row>
    <row r="27" spans="1:16" x14ac:dyDescent="0.25">
      <c r="A27" s="121" t="s">
        <v>60</v>
      </c>
      <c r="B27" s="120" t="s">
        <v>258</v>
      </c>
      <c r="C27" s="111" t="s">
        <v>330</v>
      </c>
    </row>
    <row r="28" spans="1:16" x14ac:dyDescent="0.25">
      <c r="A28" s="122"/>
      <c r="B28" s="120"/>
      <c r="C28" s="111" t="s">
        <v>243</v>
      </c>
    </row>
    <row r="29" spans="1:16" x14ac:dyDescent="0.25">
      <c r="A29" s="123"/>
      <c r="B29" s="120"/>
      <c r="C29" s="111" t="s">
        <v>253</v>
      </c>
    </row>
    <row r="30" spans="1:16" x14ac:dyDescent="0.25">
      <c r="A30" s="121" t="s">
        <v>60</v>
      </c>
      <c r="B30" s="120" t="s">
        <v>327</v>
      </c>
      <c r="C30" s="117" t="s">
        <v>254</v>
      </c>
    </row>
    <row r="31" spans="1:16" x14ac:dyDescent="0.25">
      <c r="A31" s="122"/>
      <c r="B31" s="120"/>
      <c r="C31" s="117" t="s">
        <v>242</v>
      </c>
    </row>
    <row r="32" spans="1:16" ht="17.399999999999999" x14ac:dyDescent="0.25">
      <c r="A32" s="123"/>
      <c r="B32" s="120"/>
      <c r="C32" s="117" t="s">
        <v>332</v>
      </c>
    </row>
    <row r="33" spans="1:3" x14ac:dyDescent="0.25">
      <c r="A33" s="112">
        <v>7</v>
      </c>
      <c r="B33" s="6" t="s">
        <v>310</v>
      </c>
      <c r="C33" s="111"/>
    </row>
    <row r="34" spans="1:3" x14ac:dyDescent="0.25">
      <c r="A34" s="112" t="s">
        <v>60</v>
      </c>
      <c r="B34" s="113" t="s">
        <v>312</v>
      </c>
      <c r="C34" s="113" t="s">
        <v>313</v>
      </c>
    </row>
    <row r="35" spans="1:3" ht="33.6" x14ac:dyDescent="0.25">
      <c r="A35" s="112" t="s">
        <v>60</v>
      </c>
      <c r="B35" s="114" t="s">
        <v>314</v>
      </c>
      <c r="C35" s="113" t="s">
        <v>315</v>
      </c>
    </row>
    <row r="36" spans="1:3" ht="33.6" x14ac:dyDescent="0.25">
      <c r="A36" s="112" t="s">
        <v>60</v>
      </c>
      <c r="B36" s="113" t="s">
        <v>317</v>
      </c>
      <c r="C36" s="118" t="s">
        <v>316</v>
      </c>
    </row>
    <row r="37" spans="1:3" x14ac:dyDescent="0.25">
      <c r="A37" s="112" t="s">
        <v>60</v>
      </c>
      <c r="B37" s="115" t="s">
        <v>290</v>
      </c>
      <c r="C37" s="118" t="s">
        <v>291</v>
      </c>
    </row>
    <row r="38" spans="1:3" x14ac:dyDescent="0.25">
      <c r="A38" s="112" t="s">
        <v>60</v>
      </c>
      <c r="B38" s="116" t="s">
        <v>259</v>
      </c>
      <c r="C38" s="119" t="s">
        <v>289</v>
      </c>
    </row>
    <row r="39" spans="1:3" x14ac:dyDescent="0.25">
      <c r="A39" s="91"/>
      <c r="B39" s="53"/>
      <c r="C39" s="96"/>
    </row>
    <row r="40" spans="1:3" x14ac:dyDescent="0.25">
      <c r="A40" s="91"/>
      <c r="B40" s="53"/>
      <c r="C40" s="96"/>
    </row>
    <row r="41" spans="1:3" x14ac:dyDescent="0.25">
      <c r="A41" s="91"/>
      <c r="B41" s="53"/>
      <c r="C41" s="96"/>
    </row>
    <row r="42" spans="1:3" x14ac:dyDescent="0.25">
      <c r="A42" s="91"/>
      <c r="B42" s="53"/>
      <c r="C42" s="96"/>
    </row>
    <row r="43" spans="1:3" x14ac:dyDescent="0.25">
      <c r="A43" s="91"/>
      <c r="B43" s="53"/>
      <c r="C43" s="96"/>
    </row>
    <row r="44" spans="1:3" x14ac:dyDescent="0.25">
      <c r="A44" s="91"/>
      <c r="B44" s="53"/>
      <c r="C44" s="96"/>
    </row>
    <row r="45" spans="1:3" x14ac:dyDescent="0.25">
      <c r="A45" s="91"/>
      <c r="B45" s="53"/>
      <c r="C45" s="96"/>
    </row>
    <row r="46" spans="1:3" x14ac:dyDescent="0.25">
      <c r="A46" s="91"/>
      <c r="B46" s="53"/>
      <c r="C46" s="96"/>
    </row>
    <row r="47" spans="1:3" x14ac:dyDescent="0.25">
      <c r="A47" s="91"/>
      <c r="B47" s="53"/>
      <c r="C47" s="96"/>
    </row>
    <row r="48" spans="1:3" hidden="1" x14ac:dyDescent="0.25">
      <c r="A48" s="91"/>
      <c r="B48" s="53"/>
      <c r="C48" s="96"/>
    </row>
    <row r="49" spans="1:5" hidden="1" x14ac:dyDescent="0.25">
      <c r="A49" s="91"/>
      <c r="B49" s="53"/>
      <c r="C49" s="96"/>
    </row>
    <row r="50" spans="1:5" hidden="1" x14ac:dyDescent="0.25">
      <c r="A50" s="91"/>
      <c r="B50" s="53"/>
      <c r="C50" s="96"/>
    </row>
    <row r="51" spans="1:5" hidden="1" x14ac:dyDescent="0.25">
      <c r="A51" s="94"/>
      <c r="B51" s="96"/>
      <c r="C51" s="96"/>
      <c r="D51" s="2"/>
      <c r="E51" s="2"/>
    </row>
    <row r="52" spans="1:5" hidden="1" x14ac:dyDescent="0.25">
      <c r="A52" s="94"/>
      <c r="B52" s="96"/>
      <c r="C52" s="96"/>
      <c r="D52" s="2"/>
      <c r="E52" s="2"/>
    </row>
    <row r="53" spans="1:5" hidden="1" x14ac:dyDescent="0.25">
      <c r="A53" s="94"/>
      <c r="B53" s="96"/>
      <c r="C53" s="96"/>
      <c r="D53" s="2"/>
      <c r="E53" s="2"/>
    </row>
    <row r="54" spans="1:5" hidden="1" x14ac:dyDescent="0.25">
      <c r="A54" s="94"/>
      <c r="B54" s="96"/>
      <c r="C54" s="96"/>
      <c r="D54" s="2"/>
      <c r="E54" s="2"/>
    </row>
    <row r="55" spans="1:5" hidden="1" x14ac:dyDescent="0.25">
      <c r="A55" s="94"/>
      <c r="B55" s="96"/>
      <c r="C55" s="96"/>
      <c r="D55" s="2"/>
      <c r="E55" s="2"/>
    </row>
    <row r="56" spans="1:5" hidden="1" x14ac:dyDescent="0.25">
      <c r="A56" s="94"/>
      <c r="B56" s="97" t="s">
        <v>74</v>
      </c>
      <c r="D56" s="2"/>
      <c r="E56" s="2"/>
    </row>
    <row r="57" spans="1:5" hidden="1" x14ac:dyDescent="0.25">
      <c r="A57" s="94"/>
      <c r="B57" s="97" t="s">
        <v>75</v>
      </c>
      <c r="C57" s="97"/>
      <c r="D57" s="2"/>
      <c r="E57" s="2"/>
    </row>
    <row r="58" spans="1:5" hidden="1" x14ac:dyDescent="0.25">
      <c r="A58" s="94"/>
      <c r="B58" s="97" t="s">
        <v>76</v>
      </c>
      <c r="C58" s="97"/>
      <c r="D58" s="2"/>
      <c r="E58" s="2"/>
    </row>
    <row r="59" spans="1:5" hidden="1" x14ac:dyDescent="0.25">
      <c r="A59" s="94"/>
      <c r="B59" s="97" t="s">
        <v>78</v>
      </c>
      <c r="C59" s="97"/>
      <c r="D59" s="2"/>
      <c r="E59" s="2"/>
    </row>
    <row r="60" spans="1:5" hidden="1" x14ac:dyDescent="0.25">
      <c r="A60" s="94"/>
      <c r="B60" s="97" t="s">
        <v>79</v>
      </c>
      <c r="C60" s="97"/>
      <c r="D60" s="2"/>
      <c r="E60" s="2"/>
    </row>
    <row r="61" spans="1:5" hidden="1" x14ac:dyDescent="0.25">
      <c r="A61" s="94"/>
      <c r="B61" s="97" t="s">
        <v>80</v>
      </c>
      <c r="C61" s="97"/>
      <c r="D61" s="2"/>
      <c r="E61" s="2"/>
    </row>
    <row r="62" spans="1:5" hidden="1" x14ac:dyDescent="0.25">
      <c r="A62" s="94"/>
      <c r="B62" s="97" t="s">
        <v>81</v>
      </c>
      <c r="C62" s="97"/>
      <c r="D62" s="2"/>
      <c r="E62" s="2"/>
    </row>
    <row r="63" spans="1:5" hidden="1" x14ac:dyDescent="0.25">
      <c r="A63" s="94"/>
      <c r="B63" s="97" t="s">
        <v>82</v>
      </c>
      <c r="C63" s="97"/>
      <c r="D63" s="2"/>
      <c r="E63" s="2"/>
    </row>
    <row r="64" spans="1:5" hidden="1" x14ac:dyDescent="0.25">
      <c r="A64" s="94"/>
      <c r="B64" s="97" t="s">
        <v>83</v>
      </c>
      <c r="C64" s="97"/>
      <c r="D64" s="2"/>
      <c r="E64" s="2"/>
    </row>
    <row r="65" spans="1:5" hidden="1" x14ac:dyDescent="0.25">
      <c r="A65" s="94"/>
      <c r="B65" s="97" t="s">
        <v>84</v>
      </c>
      <c r="C65" s="97"/>
      <c r="D65" s="2"/>
      <c r="E65" s="2"/>
    </row>
    <row r="66" spans="1:5" hidden="1" x14ac:dyDescent="0.25">
      <c r="A66" s="94"/>
      <c r="B66" s="98"/>
      <c r="C66" s="98"/>
      <c r="D66" s="2"/>
      <c r="E66" s="2"/>
    </row>
    <row r="67" spans="1:5" hidden="1" x14ac:dyDescent="0.25">
      <c r="A67" s="94"/>
      <c r="B67" s="98"/>
      <c r="C67" s="98"/>
      <c r="D67" s="2"/>
      <c r="E67" s="2"/>
    </row>
    <row r="68" spans="1:5" hidden="1" x14ac:dyDescent="0.25">
      <c r="A68" s="94"/>
      <c r="B68" s="98"/>
      <c r="C68" s="98"/>
      <c r="D68" s="2"/>
      <c r="E68" s="2"/>
    </row>
    <row r="69" spans="1:5" hidden="1" x14ac:dyDescent="0.25">
      <c r="A69" s="94"/>
      <c r="B69" s="98"/>
      <c r="C69" s="98"/>
      <c r="D69" s="2"/>
      <c r="E69" s="2"/>
    </row>
    <row r="70" spans="1:5" hidden="1" x14ac:dyDescent="0.25">
      <c r="A70" s="94"/>
      <c r="B70" s="98"/>
      <c r="C70" s="98"/>
      <c r="D70" s="2"/>
      <c r="E70" s="2"/>
    </row>
    <row r="71" spans="1:5" hidden="1" x14ac:dyDescent="0.25">
      <c r="A71" s="94"/>
      <c r="B71" s="98"/>
      <c r="C71" s="98"/>
      <c r="D71" s="2"/>
      <c r="E71" s="2"/>
    </row>
    <row r="72" spans="1:5" hidden="1" x14ac:dyDescent="0.25">
      <c r="A72" s="94"/>
      <c r="B72" s="2"/>
      <c r="D72" s="2"/>
      <c r="E72" s="2"/>
    </row>
    <row r="73" spans="1:5" hidden="1" x14ac:dyDescent="0.25">
      <c r="A73" s="94"/>
      <c r="B73" s="2"/>
      <c r="D73" s="2"/>
      <c r="E73" s="2"/>
    </row>
    <row r="74" spans="1:5" hidden="1" x14ac:dyDescent="0.25">
      <c r="A74" s="94"/>
      <c r="B74" s="2"/>
      <c r="D74" s="2"/>
      <c r="E74" s="2"/>
    </row>
    <row r="75" spans="1:5" hidden="1" x14ac:dyDescent="0.25">
      <c r="A75" s="102" t="s">
        <v>68</v>
      </c>
      <c r="B75" s="2"/>
      <c r="D75" s="2"/>
      <c r="E75" s="2"/>
    </row>
    <row r="76" spans="1:5" hidden="1" x14ac:dyDescent="0.25">
      <c r="A76" s="103" t="s">
        <v>69</v>
      </c>
      <c r="B76" s="99" t="s">
        <v>70</v>
      </c>
      <c r="C76" s="99"/>
      <c r="D76" s="99" t="s">
        <v>72</v>
      </c>
      <c r="E76" s="2"/>
    </row>
    <row r="77" spans="1:5" hidden="1" x14ac:dyDescent="0.25">
      <c r="A77" s="104">
        <v>1</v>
      </c>
      <c r="B77" s="97" t="s">
        <v>73</v>
      </c>
      <c r="C77" s="97"/>
      <c r="D77" s="101"/>
      <c r="E77" s="2"/>
    </row>
    <row r="78" spans="1:5" hidden="1" x14ac:dyDescent="0.25">
      <c r="A78" s="104">
        <v>2</v>
      </c>
      <c r="B78" s="97" t="s">
        <v>74</v>
      </c>
      <c r="C78" s="97"/>
      <c r="D78" s="101"/>
      <c r="E78" s="2"/>
    </row>
    <row r="79" spans="1:5" hidden="1" x14ac:dyDescent="0.25">
      <c r="A79" s="104">
        <v>3</v>
      </c>
      <c r="B79" s="97" t="s">
        <v>75</v>
      </c>
      <c r="C79" s="97"/>
      <c r="D79" s="101"/>
      <c r="E79" s="2"/>
    </row>
    <row r="80" spans="1:5" hidden="1" x14ac:dyDescent="0.25">
      <c r="A80" s="104">
        <v>4</v>
      </c>
      <c r="B80" s="97" t="s">
        <v>76</v>
      </c>
      <c r="C80" s="97"/>
      <c r="D80" s="105" t="s">
        <v>77</v>
      </c>
      <c r="E80" s="2"/>
    </row>
    <row r="81" spans="1:5" hidden="1" x14ac:dyDescent="0.25">
      <c r="A81" s="104">
        <v>5</v>
      </c>
      <c r="B81" s="97" t="s">
        <v>78</v>
      </c>
      <c r="C81" s="97"/>
      <c r="D81" s="101"/>
      <c r="E81" s="2"/>
    </row>
    <row r="82" spans="1:5" hidden="1" x14ac:dyDescent="0.25">
      <c r="A82" s="104">
        <v>6</v>
      </c>
      <c r="B82" s="97" t="s">
        <v>79</v>
      </c>
      <c r="C82" s="97"/>
      <c r="D82" s="101"/>
      <c r="E82" s="2"/>
    </row>
    <row r="83" spans="1:5" hidden="1" x14ac:dyDescent="0.25">
      <c r="A83" s="104">
        <v>7</v>
      </c>
      <c r="B83" s="97" t="s">
        <v>80</v>
      </c>
      <c r="C83" s="97"/>
      <c r="D83" s="101"/>
      <c r="E83" s="2"/>
    </row>
    <row r="84" spans="1:5" hidden="1" x14ac:dyDescent="0.25">
      <c r="A84" s="104">
        <v>8</v>
      </c>
      <c r="B84" s="97" t="s">
        <v>81</v>
      </c>
      <c r="C84" s="97"/>
      <c r="D84" s="101"/>
      <c r="E84" s="2"/>
    </row>
    <row r="85" spans="1:5" hidden="1" x14ac:dyDescent="0.25">
      <c r="A85" s="104">
        <v>8</v>
      </c>
      <c r="B85" s="97" t="s">
        <v>82</v>
      </c>
      <c r="C85" s="97"/>
      <c r="D85" s="101"/>
      <c r="E85" s="2"/>
    </row>
    <row r="86" spans="1:5" hidden="1" x14ac:dyDescent="0.25">
      <c r="A86" s="104">
        <v>9</v>
      </c>
      <c r="B86" s="97" t="s">
        <v>83</v>
      </c>
      <c r="C86" s="97"/>
      <c r="D86" s="101"/>
      <c r="E86" s="2"/>
    </row>
    <row r="87" spans="1:5" hidden="1" x14ac:dyDescent="0.25">
      <c r="A87" s="104">
        <v>10</v>
      </c>
      <c r="B87" s="97" t="s">
        <v>84</v>
      </c>
      <c r="C87" s="97"/>
      <c r="D87" s="101"/>
      <c r="E87" s="2"/>
    </row>
    <row r="88" spans="1:5" hidden="1" x14ac:dyDescent="0.25">
      <c r="A88" s="94"/>
      <c r="B88" s="100" t="s">
        <v>226</v>
      </c>
      <c r="C88" s="100"/>
      <c r="D88" s="101"/>
      <c r="E88" s="2"/>
    </row>
    <row r="89" spans="1:5" hidden="1" x14ac:dyDescent="0.25">
      <c r="A89" s="106"/>
      <c r="B89" s="101"/>
      <c r="C89" s="101"/>
      <c r="D89" s="101"/>
      <c r="E89" s="2"/>
    </row>
    <row r="90" spans="1:5" hidden="1" x14ac:dyDescent="0.25">
      <c r="A90" s="103" t="s">
        <v>85</v>
      </c>
      <c r="B90" s="101"/>
      <c r="C90" s="101"/>
      <c r="D90" s="101"/>
      <c r="E90" s="2"/>
    </row>
    <row r="91" spans="1:5" hidden="1" x14ac:dyDescent="0.25">
      <c r="A91" s="107"/>
      <c r="B91" s="101"/>
      <c r="C91" s="101"/>
      <c r="D91" s="101"/>
      <c r="E91" s="2"/>
    </row>
    <row r="92" spans="1:5" hidden="1" x14ac:dyDescent="0.25">
      <c r="A92" s="104" t="s">
        <v>86</v>
      </c>
      <c r="B92" s="101"/>
      <c r="C92" s="101"/>
      <c r="D92" s="101"/>
      <c r="E92" s="2"/>
    </row>
    <row r="93" spans="1:5" hidden="1" x14ac:dyDescent="0.25">
      <c r="A93" s="107"/>
      <c r="B93" s="101"/>
      <c r="C93" s="101"/>
      <c r="D93" s="101"/>
      <c r="E93" s="2"/>
    </row>
    <row r="94" spans="1:5" hidden="1" x14ac:dyDescent="0.25">
      <c r="A94" s="108">
        <v>4</v>
      </c>
      <c r="B94" s="101"/>
      <c r="C94" s="101"/>
      <c r="D94" s="101"/>
      <c r="E94" s="2"/>
    </row>
    <row r="95" spans="1:5" hidden="1" x14ac:dyDescent="0.25">
      <c r="A95" s="108"/>
      <c r="B95" s="101"/>
      <c r="C95" s="101"/>
      <c r="D95" s="101"/>
      <c r="E95" s="2"/>
    </row>
    <row r="96" spans="1:5" hidden="1" x14ac:dyDescent="0.25">
      <c r="A96" s="104" t="s">
        <v>87</v>
      </c>
      <c r="B96" s="97" t="s">
        <v>88</v>
      </c>
      <c r="C96" s="97"/>
      <c r="D96" s="101"/>
      <c r="E96" s="2"/>
    </row>
    <row r="97" spans="1:5" hidden="1" x14ac:dyDescent="0.25">
      <c r="A97" s="104" t="s">
        <v>227</v>
      </c>
      <c r="B97" s="101"/>
      <c r="C97" s="101"/>
      <c r="D97" s="101"/>
      <c r="E97" s="2"/>
    </row>
    <row r="98" spans="1:5" hidden="1" x14ac:dyDescent="0.25">
      <c r="A98" s="107"/>
      <c r="B98" s="101"/>
      <c r="C98" s="101"/>
      <c r="D98" s="101"/>
      <c r="E98" s="2"/>
    </row>
    <row r="99" spans="1:5" hidden="1" x14ac:dyDescent="0.25">
      <c r="A99" s="104" t="s">
        <v>89</v>
      </c>
      <c r="B99" s="101"/>
      <c r="C99" s="101"/>
      <c r="D99" s="101"/>
      <c r="E99" s="2"/>
    </row>
    <row r="100" spans="1:5" hidden="1" x14ac:dyDescent="0.25">
      <c r="A100" s="107"/>
      <c r="B100" s="101"/>
      <c r="C100" s="101"/>
      <c r="D100" s="101"/>
      <c r="E100" s="2"/>
    </row>
    <row r="101" spans="1:5" hidden="1" x14ac:dyDescent="0.25">
      <c r="A101" s="104" t="s">
        <v>228</v>
      </c>
      <c r="B101" s="101"/>
      <c r="C101" s="101"/>
      <c r="D101" s="101"/>
      <c r="E101" s="2"/>
    </row>
    <row r="102" spans="1:5" hidden="1" x14ac:dyDescent="0.25">
      <c r="A102" s="107"/>
      <c r="B102" s="101"/>
      <c r="C102" s="101"/>
      <c r="D102" s="101"/>
      <c r="E102" s="2"/>
    </row>
    <row r="103" spans="1:5" hidden="1" x14ac:dyDescent="0.25">
      <c r="A103" s="104" t="s">
        <v>229</v>
      </c>
      <c r="B103" s="101"/>
      <c r="C103" s="101"/>
      <c r="D103" s="101"/>
      <c r="E103" s="2"/>
    </row>
    <row r="104" spans="1:5" hidden="1" x14ac:dyDescent="0.25">
      <c r="A104" s="107"/>
      <c r="B104" s="101"/>
      <c r="C104" s="101"/>
      <c r="D104" s="101"/>
      <c r="E104" s="2"/>
    </row>
    <row r="105" spans="1:5" hidden="1" x14ac:dyDescent="0.25">
      <c r="A105" s="104" t="s">
        <v>201</v>
      </c>
      <c r="B105" s="101"/>
      <c r="C105" s="101"/>
      <c r="D105" s="101"/>
      <c r="E105" s="2"/>
    </row>
    <row r="106" spans="1:5" hidden="1" x14ac:dyDescent="0.25">
      <c r="A106" s="107"/>
      <c r="B106" s="101"/>
      <c r="C106" s="101"/>
      <c r="D106" s="101"/>
      <c r="E106" s="2"/>
    </row>
    <row r="107" spans="1:5" hidden="1" x14ac:dyDescent="0.25">
      <c r="A107" s="104" t="s">
        <v>202</v>
      </c>
      <c r="B107" s="101"/>
      <c r="C107" s="101"/>
      <c r="D107" s="101"/>
      <c r="E107" s="2"/>
    </row>
    <row r="108" spans="1:5" hidden="1" x14ac:dyDescent="0.25">
      <c r="A108" s="107"/>
      <c r="B108" s="101"/>
      <c r="C108" s="101"/>
      <c r="D108" s="101"/>
      <c r="E108" s="2"/>
    </row>
    <row r="109" spans="1:5" hidden="1" x14ac:dyDescent="0.25">
      <c r="A109" s="104" t="s">
        <v>203</v>
      </c>
      <c r="B109" s="101"/>
      <c r="C109" s="101"/>
      <c r="D109" s="101"/>
      <c r="E109" s="2"/>
    </row>
    <row r="110" spans="1:5" hidden="1" x14ac:dyDescent="0.25">
      <c r="A110" s="107"/>
      <c r="B110" s="101"/>
      <c r="C110" s="101"/>
      <c r="D110" s="101"/>
      <c r="E110" s="2"/>
    </row>
    <row r="111" spans="1:5" hidden="1" x14ac:dyDescent="0.25">
      <c r="A111" s="104" t="s">
        <v>90</v>
      </c>
      <c r="B111" s="101"/>
      <c r="C111" s="101"/>
      <c r="D111" s="101"/>
      <c r="E111" s="2"/>
    </row>
    <row r="112" spans="1:5" hidden="1" x14ac:dyDescent="0.25">
      <c r="A112" s="107"/>
      <c r="B112" s="101"/>
      <c r="C112" s="101"/>
      <c r="D112" s="101"/>
      <c r="E112" s="2"/>
    </row>
    <row r="113" spans="1:5" hidden="1" x14ac:dyDescent="0.25">
      <c r="A113" s="104" t="s">
        <v>91</v>
      </c>
      <c r="B113" s="101"/>
      <c r="C113" s="101"/>
      <c r="D113" s="101"/>
      <c r="E113" s="2"/>
    </row>
    <row r="114" spans="1:5" hidden="1" x14ac:dyDescent="0.25">
      <c r="A114" s="107"/>
      <c r="B114" s="101"/>
      <c r="C114" s="101"/>
      <c r="D114" s="101"/>
      <c r="E114" s="2"/>
    </row>
    <row r="115" spans="1:5" hidden="1" x14ac:dyDescent="0.25">
      <c r="A115" s="104" t="s">
        <v>204</v>
      </c>
      <c r="B115" s="101"/>
      <c r="C115" s="101"/>
      <c r="D115" s="101"/>
      <c r="E115" s="2"/>
    </row>
    <row r="116" spans="1:5" hidden="1" x14ac:dyDescent="0.25">
      <c r="A116" s="107"/>
      <c r="B116" s="101"/>
      <c r="C116" s="101"/>
      <c r="D116" s="101"/>
      <c r="E116" s="2"/>
    </row>
    <row r="117" spans="1:5" hidden="1" x14ac:dyDescent="0.25">
      <c r="A117" s="104" t="s">
        <v>205</v>
      </c>
      <c r="B117" s="101"/>
      <c r="C117" s="101"/>
      <c r="D117" s="101"/>
      <c r="E117" s="2"/>
    </row>
    <row r="118" spans="1:5" hidden="1" x14ac:dyDescent="0.25">
      <c r="A118" s="107"/>
      <c r="B118" s="101"/>
      <c r="C118" s="101"/>
      <c r="D118" s="101"/>
      <c r="E118" s="2"/>
    </row>
    <row r="119" spans="1:5" hidden="1" x14ac:dyDescent="0.25">
      <c r="A119" s="104" t="s">
        <v>230</v>
      </c>
      <c r="B119" s="101"/>
      <c r="C119" s="101"/>
      <c r="D119" s="101"/>
      <c r="E119" s="2"/>
    </row>
    <row r="120" spans="1:5" hidden="1" x14ac:dyDescent="0.25">
      <c r="A120" s="107"/>
      <c r="B120" s="101"/>
      <c r="C120" s="101"/>
      <c r="D120" s="101"/>
      <c r="E120" s="2"/>
    </row>
    <row r="121" spans="1:5" hidden="1" x14ac:dyDescent="0.25">
      <c r="A121" s="104" t="s">
        <v>206</v>
      </c>
      <c r="B121" s="101"/>
      <c r="C121" s="101"/>
      <c r="D121" s="101"/>
      <c r="E121" s="2"/>
    </row>
    <row r="122" spans="1:5" hidden="1" x14ac:dyDescent="0.25">
      <c r="A122" s="107"/>
      <c r="B122" s="101"/>
      <c r="C122" s="101"/>
      <c r="D122" s="101"/>
      <c r="E122" s="2"/>
    </row>
    <row r="123" spans="1:5" hidden="1" x14ac:dyDescent="0.25">
      <c r="A123" s="104" t="s">
        <v>231</v>
      </c>
      <c r="B123" s="101"/>
      <c r="C123" s="101"/>
      <c r="D123" s="101"/>
      <c r="E123" s="2"/>
    </row>
    <row r="124" spans="1:5" hidden="1" x14ac:dyDescent="0.25">
      <c r="A124" s="107"/>
      <c r="B124" s="101"/>
      <c r="C124" s="101"/>
      <c r="D124" s="101"/>
      <c r="E124" s="2"/>
    </row>
    <row r="125" spans="1:5" hidden="1" x14ac:dyDescent="0.25">
      <c r="A125" s="104" t="s">
        <v>207</v>
      </c>
      <c r="B125" s="101"/>
      <c r="C125" s="101"/>
      <c r="D125" s="101"/>
      <c r="E125" s="2"/>
    </row>
    <row r="126" spans="1:5" hidden="1" x14ac:dyDescent="0.25">
      <c r="A126" s="107"/>
      <c r="B126" s="101"/>
      <c r="C126" s="101"/>
      <c r="D126" s="101"/>
      <c r="E126" s="2"/>
    </row>
    <row r="127" spans="1:5" hidden="1" x14ac:dyDescent="0.25">
      <c r="A127" s="104" t="s">
        <v>92</v>
      </c>
      <c r="B127" s="101"/>
      <c r="C127" s="101"/>
      <c r="D127" s="101"/>
      <c r="E127" s="2"/>
    </row>
    <row r="128" spans="1:5" hidden="1" x14ac:dyDescent="0.25">
      <c r="A128" s="107"/>
      <c r="B128" s="101"/>
      <c r="C128" s="101"/>
      <c r="D128" s="101"/>
      <c r="E128" s="2"/>
    </row>
    <row r="129" spans="1:5" hidden="1" x14ac:dyDescent="0.25">
      <c r="A129" s="104" t="s">
        <v>93</v>
      </c>
      <c r="B129" s="101"/>
      <c r="C129" s="101"/>
      <c r="D129" s="101"/>
      <c r="E129" s="2"/>
    </row>
    <row r="130" spans="1:5" hidden="1" x14ac:dyDescent="0.25">
      <c r="A130" s="107"/>
      <c r="B130" s="101"/>
      <c r="C130" s="101"/>
      <c r="D130" s="101"/>
      <c r="E130" s="2"/>
    </row>
    <row r="131" spans="1:5" hidden="1" x14ac:dyDescent="0.25">
      <c r="A131" s="104" t="s">
        <v>208</v>
      </c>
      <c r="B131" s="101"/>
      <c r="C131" s="101"/>
      <c r="D131" s="101"/>
      <c r="E131" s="2"/>
    </row>
    <row r="132" spans="1:5" hidden="1" x14ac:dyDescent="0.25">
      <c r="A132" s="107"/>
      <c r="B132" s="101"/>
      <c r="C132" s="101"/>
      <c r="D132" s="101"/>
      <c r="E132" s="2"/>
    </row>
    <row r="133" spans="1:5" hidden="1" x14ac:dyDescent="0.25">
      <c r="A133" s="104" t="s">
        <v>94</v>
      </c>
      <c r="B133" s="101"/>
      <c r="C133" s="101"/>
      <c r="D133" s="101"/>
      <c r="E133" s="2"/>
    </row>
    <row r="134" spans="1:5" hidden="1" x14ac:dyDescent="0.25">
      <c r="A134" s="107"/>
      <c r="B134" s="101"/>
      <c r="C134" s="101"/>
      <c r="D134" s="101"/>
      <c r="E134" s="2"/>
    </row>
    <row r="135" spans="1:5" hidden="1" x14ac:dyDescent="0.25">
      <c r="A135" s="104" t="s">
        <v>95</v>
      </c>
      <c r="B135" s="101"/>
      <c r="C135" s="101"/>
      <c r="D135" s="101"/>
      <c r="E135" s="2"/>
    </row>
    <row r="136" spans="1:5" hidden="1" x14ac:dyDescent="0.25">
      <c r="A136" s="107"/>
      <c r="B136" s="101"/>
      <c r="C136" s="101"/>
      <c r="D136" s="101"/>
      <c r="E136" s="2"/>
    </row>
    <row r="137" spans="1:5" hidden="1" x14ac:dyDescent="0.25">
      <c r="A137" s="104" t="s">
        <v>209</v>
      </c>
      <c r="B137" s="101"/>
      <c r="C137" s="101"/>
      <c r="D137" s="101"/>
      <c r="E137" s="2"/>
    </row>
    <row r="138" spans="1:5" hidden="1" x14ac:dyDescent="0.25">
      <c r="A138" s="107"/>
      <c r="B138" s="101"/>
      <c r="C138" s="101"/>
      <c r="D138" s="101"/>
      <c r="E138" s="2"/>
    </row>
    <row r="139" spans="1:5" hidden="1" x14ac:dyDescent="0.25">
      <c r="A139" s="104" t="s">
        <v>96</v>
      </c>
      <c r="B139" s="101"/>
      <c r="C139" s="101"/>
      <c r="D139" s="101"/>
      <c r="E139" s="2"/>
    </row>
    <row r="140" spans="1:5" hidden="1" x14ac:dyDescent="0.25">
      <c r="A140" s="107"/>
      <c r="B140" s="101"/>
      <c r="C140" s="101"/>
      <c r="D140" s="101"/>
      <c r="E140" s="2"/>
    </row>
    <row r="141" spans="1:5" hidden="1" x14ac:dyDescent="0.25">
      <c r="A141" s="104" t="s">
        <v>97</v>
      </c>
      <c r="B141" s="101"/>
      <c r="C141" s="101"/>
      <c r="D141" s="101"/>
      <c r="E141" s="2"/>
    </row>
    <row r="142" spans="1:5" hidden="1" x14ac:dyDescent="0.25">
      <c r="A142" s="107"/>
      <c r="B142" s="101"/>
      <c r="C142" s="101"/>
      <c r="D142" s="101"/>
      <c r="E142" s="2"/>
    </row>
    <row r="143" spans="1:5" hidden="1" x14ac:dyDescent="0.25">
      <c r="A143" s="104" t="s">
        <v>210</v>
      </c>
      <c r="B143" s="101"/>
      <c r="C143" s="101"/>
      <c r="D143" s="101"/>
      <c r="E143" s="2"/>
    </row>
    <row r="144" spans="1:5" hidden="1" x14ac:dyDescent="0.25">
      <c r="A144" s="107"/>
      <c r="B144" s="101"/>
      <c r="C144" s="101"/>
      <c r="D144" s="101"/>
      <c r="E144" s="2"/>
    </row>
    <row r="145" spans="1:5" hidden="1" x14ac:dyDescent="0.25">
      <c r="A145" s="104" t="s">
        <v>98</v>
      </c>
      <c r="B145" s="101"/>
      <c r="C145" s="101"/>
      <c r="D145" s="101"/>
      <c r="E145" s="2"/>
    </row>
    <row r="146" spans="1:5" hidden="1" x14ac:dyDescent="0.25">
      <c r="A146" s="107"/>
      <c r="B146" s="101"/>
      <c r="C146" s="101"/>
      <c r="D146" s="101"/>
      <c r="E146" s="2"/>
    </row>
    <row r="147" spans="1:5" hidden="1" x14ac:dyDescent="0.25">
      <c r="A147" s="104" t="s">
        <v>211</v>
      </c>
      <c r="B147" s="101"/>
      <c r="C147" s="101"/>
      <c r="D147" s="101"/>
      <c r="E147" s="2"/>
    </row>
    <row r="148" spans="1:5" hidden="1" x14ac:dyDescent="0.25">
      <c r="A148" s="107"/>
      <c r="B148" s="101"/>
      <c r="C148" s="101"/>
      <c r="D148" s="101"/>
      <c r="E148" s="2"/>
    </row>
    <row r="149" spans="1:5" hidden="1" x14ac:dyDescent="0.25">
      <c r="A149" s="104" t="s">
        <v>99</v>
      </c>
      <c r="B149" s="101"/>
      <c r="C149" s="101"/>
      <c r="D149" s="101"/>
      <c r="E149" s="2"/>
    </row>
    <row r="150" spans="1:5" hidden="1" x14ac:dyDescent="0.25">
      <c r="A150" s="107"/>
      <c r="B150" s="101"/>
      <c r="C150" s="101"/>
      <c r="D150" s="101"/>
      <c r="E150" s="2"/>
    </row>
    <row r="151" spans="1:5" hidden="1" x14ac:dyDescent="0.25">
      <c r="A151" s="104" t="s">
        <v>100</v>
      </c>
      <c r="B151" s="101"/>
      <c r="C151" s="101"/>
      <c r="D151" s="101"/>
      <c r="E151" s="2"/>
    </row>
    <row r="152" spans="1:5" hidden="1" x14ac:dyDescent="0.25">
      <c r="A152" s="107"/>
      <c r="B152" s="101"/>
      <c r="C152" s="101"/>
      <c r="D152" s="101"/>
      <c r="E152" s="2"/>
    </row>
    <row r="153" spans="1:5" hidden="1" x14ac:dyDescent="0.25">
      <c r="A153" s="104" t="s">
        <v>101</v>
      </c>
      <c r="B153" s="101"/>
      <c r="C153" s="101"/>
      <c r="D153" s="101"/>
      <c r="E153" s="2"/>
    </row>
    <row r="154" spans="1:5" hidden="1" x14ac:dyDescent="0.25">
      <c r="A154" s="107"/>
      <c r="B154" s="101"/>
      <c r="C154" s="101"/>
      <c r="D154" s="101"/>
      <c r="E154" s="2"/>
    </row>
    <row r="155" spans="1:5" hidden="1" x14ac:dyDescent="0.25">
      <c r="A155" s="104" t="s">
        <v>212</v>
      </c>
      <c r="B155" s="101"/>
      <c r="C155" s="101"/>
      <c r="D155" s="101"/>
      <c r="E155" s="2"/>
    </row>
    <row r="156" spans="1:5" hidden="1" x14ac:dyDescent="0.25">
      <c r="A156" s="107"/>
      <c r="B156" s="101"/>
      <c r="C156" s="101"/>
      <c r="D156" s="101"/>
      <c r="E156" s="2"/>
    </row>
    <row r="157" spans="1:5" hidden="1" x14ac:dyDescent="0.25">
      <c r="A157" s="104" t="s">
        <v>102</v>
      </c>
      <c r="B157" s="101"/>
      <c r="C157" s="101"/>
      <c r="D157" s="101"/>
      <c r="E157" s="2"/>
    </row>
    <row r="158" spans="1:5" hidden="1" x14ac:dyDescent="0.25">
      <c r="A158" s="107"/>
      <c r="B158" s="101"/>
      <c r="C158" s="101"/>
      <c r="D158" s="101"/>
      <c r="E158" s="2"/>
    </row>
    <row r="159" spans="1:5" hidden="1" x14ac:dyDescent="0.25">
      <c r="A159" s="104" t="s">
        <v>213</v>
      </c>
      <c r="B159" s="101"/>
      <c r="C159" s="101"/>
      <c r="D159" s="101"/>
      <c r="E159" s="2"/>
    </row>
    <row r="160" spans="1:5" hidden="1" x14ac:dyDescent="0.25">
      <c r="A160" s="107"/>
      <c r="B160" s="101"/>
      <c r="C160" s="101"/>
      <c r="D160" s="101"/>
      <c r="E160" s="2"/>
    </row>
    <row r="161" spans="1:5" hidden="1" x14ac:dyDescent="0.25">
      <c r="A161" s="104" t="s">
        <v>214</v>
      </c>
      <c r="B161" s="101"/>
      <c r="C161" s="101"/>
      <c r="D161" s="101"/>
      <c r="E161" s="2"/>
    </row>
    <row r="162" spans="1:5" hidden="1" x14ac:dyDescent="0.25">
      <c r="A162" s="107"/>
      <c r="B162" s="101"/>
      <c r="C162" s="101"/>
      <c r="D162" s="101"/>
      <c r="E162" s="2"/>
    </row>
    <row r="163" spans="1:5" hidden="1" x14ac:dyDescent="0.25">
      <c r="A163" s="108">
        <v>5</v>
      </c>
      <c r="B163" s="101"/>
      <c r="C163" s="101"/>
      <c r="D163" s="101"/>
      <c r="E163" s="2"/>
    </row>
    <row r="164" spans="1:5" hidden="1" x14ac:dyDescent="0.25">
      <c r="A164" s="107"/>
      <c r="B164" s="101"/>
      <c r="C164" s="101"/>
      <c r="D164" s="101"/>
      <c r="E164" s="2"/>
    </row>
    <row r="165" spans="1:5" hidden="1" x14ac:dyDescent="0.25">
      <c r="A165" s="109" t="s">
        <v>232</v>
      </c>
      <c r="B165" s="101"/>
      <c r="C165" s="101"/>
      <c r="D165" s="101"/>
      <c r="E165" s="2"/>
    </row>
    <row r="166" spans="1:5" hidden="1" x14ac:dyDescent="0.25">
      <c r="A166" s="107"/>
      <c r="B166" s="101"/>
      <c r="C166" s="101"/>
      <c r="D166" s="101"/>
      <c r="E166" s="2"/>
    </row>
    <row r="167" spans="1:5" hidden="1" x14ac:dyDescent="0.25">
      <c r="A167" s="104" t="s">
        <v>103</v>
      </c>
      <c r="B167" s="101"/>
      <c r="C167" s="101"/>
      <c r="D167" s="101"/>
      <c r="E167" s="2"/>
    </row>
    <row r="168" spans="1:5" hidden="1" x14ac:dyDescent="0.25">
      <c r="A168" s="107"/>
      <c r="B168" s="101"/>
      <c r="C168" s="101"/>
      <c r="D168" s="101"/>
      <c r="E168" s="2"/>
    </row>
    <row r="169" spans="1:5" hidden="1" x14ac:dyDescent="0.25">
      <c r="A169" s="104" t="s">
        <v>104</v>
      </c>
      <c r="B169" s="101"/>
      <c r="C169" s="101"/>
      <c r="D169" s="101"/>
      <c r="E169" s="2"/>
    </row>
    <row r="170" spans="1:5" hidden="1" x14ac:dyDescent="0.25">
      <c r="A170" s="107"/>
      <c r="B170" s="101"/>
      <c r="C170" s="101"/>
      <c r="D170" s="101"/>
      <c r="E170" s="2"/>
    </row>
    <row r="171" spans="1:5" hidden="1" x14ac:dyDescent="0.25">
      <c r="A171" s="104" t="s">
        <v>233</v>
      </c>
      <c r="B171" s="101"/>
      <c r="C171" s="101"/>
      <c r="D171" s="101"/>
      <c r="E171" s="2"/>
    </row>
    <row r="172" spans="1:5" hidden="1" x14ac:dyDescent="0.25">
      <c r="A172" s="107"/>
      <c r="B172" s="101"/>
      <c r="C172" s="101"/>
      <c r="D172" s="101"/>
      <c r="E172" s="2"/>
    </row>
    <row r="173" spans="1:5" hidden="1" x14ac:dyDescent="0.25">
      <c r="A173" s="104" t="s">
        <v>105</v>
      </c>
      <c r="B173" s="101"/>
      <c r="C173" s="101"/>
      <c r="D173" s="101"/>
      <c r="E173" s="2"/>
    </row>
    <row r="174" spans="1:5" hidden="1" x14ac:dyDescent="0.25">
      <c r="A174" s="107"/>
      <c r="B174" s="101"/>
      <c r="C174" s="101"/>
      <c r="D174" s="101"/>
      <c r="E174" s="2"/>
    </row>
    <row r="175" spans="1:5" hidden="1" x14ac:dyDescent="0.25">
      <c r="A175" s="104" t="s">
        <v>106</v>
      </c>
      <c r="B175" s="101"/>
      <c r="C175" s="101"/>
      <c r="D175" s="101"/>
      <c r="E175" s="2"/>
    </row>
    <row r="176" spans="1:5" hidden="1" x14ac:dyDescent="0.25">
      <c r="A176" s="107"/>
      <c r="B176" s="101"/>
      <c r="C176" s="101"/>
      <c r="D176" s="101"/>
      <c r="E176" s="2"/>
    </row>
    <row r="177" spans="1:5" hidden="1" x14ac:dyDescent="0.25">
      <c r="A177" s="104" t="s">
        <v>234</v>
      </c>
      <c r="B177" s="101"/>
      <c r="C177" s="101"/>
      <c r="D177" s="101"/>
      <c r="E177" s="2"/>
    </row>
    <row r="178" spans="1:5" hidden="1" x14ac:dyDescent="0.25">
      <c r="A178" s="107"/>
      <c r="B178" s="101"/>
      <c r="C178" s="101"/>
      <c r="D178" s="101"/>
      <c r="E178" s="2"/>
    </row>
    <row r="179" spans="1:5" hidden="1" x14ac:dyDescent="0.25">
      <c r="A179" s="104" t="s">
        <v>107</v>
      </c>
      <c r="B179" s="101"/>
      <c r="C179" s="101"/>
      <c r="D179" s="101"/>
      <c r="E179" s="2"/>
    </row>
    <row r="180" spans="1:5" hidden="1" x14ac:dyDescent="0.25">
      <c r="A180" s="107"/>
      <c r="B180" s="101"/>
      <c r="C180" s="101"/>
      <c r="D180" s="101"/>
      <c r="E180" s="2"/>
    </row>
    <row r="181" spans="1:5" hidden="1" x14ac:dyDescent="0.25">
      <c r="A181" s="109" t="s">
        <v>108</v>
      </c>
      <c r="B181" s="101"/>
      <c r="C181" s="101"/>
      <c r="D181" s="101"/>
      <c r="E181" s="2"/>
    </row>
    <row r="182" spans="1:5" hidden="1" x14ac:dyDescent="0.25">
      <c r="A182" s="107"/>
      <c r="B182" s="101"/>
      <c r="C182" s="101"/>
      <c r="D182" s="101"/>
      <c r="E182" s="2"/>
    </row>
    <row r="183" spans="1:5" hidden="1" x14ac:dyDescent="0.25">
      <c r="A183" s="109" t="s">
        <v>235</v>
      </c>
      <c r="B183" s="101"/>
      <c r="C183" s="101"/>
      <c r="D183" s="101"/>
      <c r="E183" s="2"/>
    </row>
    <row r="184" spans="1:5" hidden="1" x14ac:dyDescent="0.25">
      <c r="A184" s="104"/>
      <c r="B184" s="101"/>
      <c r="C184" s="101"/>
      <c r="D184" s="101"/>
      <c r="E184" s="2"/>
    </row>
    <row r="185" spans="1:5" hidden="1" x14ac:dyDescent="0.25">
      <c r="A185" s="104" t="s">
        <v>109</v>
      </c>
      <c r="B185" s="97" t="s">
        <v>110</v>
      </c>
      <c r="C185" s="97"/>
      <c r="D185" s="101"/>
      <c r="E185" s="2"/>
    </row>
    <row r="186" spans="1:5" hidden="1" x14ac:dyDescent="0.25">
      <c r="A186" s="104" t="s">
        <v>236</v>
      </c>
      <c r="B186" s="101"/>
      <c r="C186" s="101"/>
      <c r="D186" s="101"/>
      <c r="E186" s="2"/>
    </row>
    <row r="187" spans="1:5" hidden="1" x14ac:dyDescent="0.25">
      <c r="A187" s="107"/>
      <c r="B187" s="101"/>
      <c r="C187" s="101"/>
      <c r="D187" s="101"/>
      <c r="E187" s="2"/>
    </row>
    <row r="188" spans="1:5" hidden="1" x14ac:dyDescent="0.25">
      <c r="A188" s="108" t="s">
        <v>111</v>
      </c>
      <c r="B188" s="101"/>
      <c r="C188" s="101"/>
      <c r="D188" s="101"/>
      <c r="E188" s="2"/>
    </row>
    <row r="189" spans="1:5" hidden="1" x14ac:dyDescent="0.25">
      <c r="A189" s="107"/>
      <c r="B189" s="101"/>
      <c r="C189" s="101"/>
      <c r="D189" s="101"/>
      <c r="E189" s="2"/>
    </row>
    <row r="190" spans="1:5" hidden="1" x14ac:dyDescent="0.25">
      <c r="A190" s="103" t="s">
        <v>237</v>
      </c>
      <c r="B190" s="101"/>
      <c r="C190" s="101"/>
      <c r="D190" s="101"/>
      <c r="E190" s="2"/>
    </row>
    <row r="191" spans="1:5" hidden="1" x14ac:dyDescent="0.25">
      <c r="A191" s="107"/>
      <c r="B191" s="101"/>
      <c r="C191" s="101"/>
      <c r="D191" s="101"/>
      <c r="E191" s="2"/>
    </row>
    <row r="192" spans="1:5" hidden="1" x14ac:dyDescent="0.25">
      <c r="A192" s="108">
        <v>7</v>
      </c>
      <c r="B192" s="101"/>
      <c r="C192" s="101"/>
      <c r="D192" s="101"/>
      <c r="E192" s="2"/>
    </row>
    <row r="193" spans="1:5" hidden="1" x14ac:dyDescent="0.25">
      <c r="A193" s="107"/>
      <c r="B193" s="101"/>
      <c r="C193" s="101"/>
      <c r="D193" s="101"/>
      <c r="E193" s="2"/>
    </row>
    <row r="194" spans="1:5" hidden="1" x14ac:dyDescent="0.25">
      <c r="A194" s="103" t="s">
        <v>112</v>
      </c>
      <c r="B194" s="101"/>
      <c r="C194" s="101"/>
      <c r="D194" s="101"/>
      <c r="E194" s="2"/>
    </row>
    <row r="195" spans="1:5" hidden="1" x14ac:dyDescent="0.25">
      <c r="A195" s="103"/>
      <c r="B195" s="101"/>
      <c r="C195" s="101"/>
      <c r="D195" s="101"/>
      <c r="E195" s="2"/>
    </row>
    <row r="196" spans="1:5" hidden="1" x14ac:dyDescent="0.25">
      <c r="A196" s="104" t="s">
        <v>70</v>
      </c>
      <c r="B196" s="97" t="s">
        <v>71</v>
      </c>
      <c r="C196" s="97"/>
      <c r="D196" s="101"/>
      <c r="E196" s="2"/>
    </row>
    <row r="197" spans="1:5" hidden="1" x14ac:dyDescent="0.25">
      <c r="A197" s="104" t="s">
        <v>113</v>
      </c>
      <c r="B197" s="97" t="s">
        <v>114</v>
      </c>
      <c r="C197" s="97"/>
      <c r="D197" s="101"/>
      <c r="E197" s="2"/>
    </row>
    <row r="198" spans="1:5" hidden="1" x14ac:dyDescent="0.25">
      <c r="A198" s="104" t="s">
        <v>115</v>
      </c>
      <c r="B198" s="97" t="s">
        <v>116</v>
      </c>
      <c r="C198" s="97"/>
      <c r="D198" s="101"/>
      <c r="E198" s="2"/>
    </row>
    <row r="199" spans="1:5" hidden="1" x14ac:dyDescent="0.25">
      <c r="A199" s="104" t="s">
        <v>117</v>
      </c>
      <c r="B199" s="97" t="s">
        <v>118</v>
      </c>
      <c r="C199" s="97"/>
      <c r="D199" s="101"/>
      <c r="E199" s="2"/>
    </row>
    <row r="200" spans="1:5" hidden="1" x14ac:dyDescent="0.25">
      <c r="A200" s="104" t="s">
        <v>119</v>
      </c>
      <c r="B200" s="97" t="s">
        <v>120</v>
      </c>
      <c r="C200" s="97"/>
      <c r="D200" s="101"/>
      <c r="E200" s="2"/>
    </row>
    <row r="201" spans="1:5" hidden="1" x14ac:dyDescent="0.25">
      <c r="A201" s="104" t="s">
        <v>121</v>
      </c>
      <c r="B201" s="97" t="s">
        <v>122</v>
      </c>
      <c r="C201" s="97"/>
      <c r="D201" s="101"/>
      <c r="E201" s="2"/>
    </row>
    <row r="202" spans="1:5" hidden="1" x14ac:dyDescent="0.25">
      <c r="A202" s="104" t="s">
        <v>123</v>
      </c>
      <c r="B202" s="97" t="s">
        <v>124</v>
      </c>
      <c r="C202" s="97"/>
      <c r="D202" s="101"/>
      <c r="E202" s="2"/>
    </row>
    <row r="203" spans="1:5" hidden="1" x14ac:dyDescent="0.25">
      <c r="A203" s="104" t="s">
        <v>125</v>
      </c>
      <c r="B203" s="97" t="s">
        <v>124</v>
      </c>
      <c r="C203" s="97"/>
      <c r="D203" s="101"/>
      <c r="E203" s="2"/>
    </row>
    <row r="204" spans="1:5" hidden="1" x14ac:dyDescent="0.25">
      <c r="A204" s="104" t="s">
        <v>126</v>
      </c>
      <c r="B204" s="97" t="s">
        <v>127</v>
      </c>
      <c r="C204" s="97"/>
      <c r="D204" s="101"/>
      <c r="E204" s="2"/>
    </row>
    <row r="205" spans="1:5" hidden="1" x14ac:dyDescent="0.25">
      <c r="A205" s="104" t="s">
        <v>128</v>
      </c>
      <c r="B205" s="97" t="s">
        <v>116</v>
      </c>
      <c r="C205" s="97"/>
      <c r="D205" s="101"/>
      <c r="E205" s="2"/>
    </row>
    <row r="206" spans="1:5" hidden="1" x14ac:dyDescent="0.25">
      <c r="A206" s="104" t="s">
        <v>129</v>
      </c>
      <c r="B206" s="97" t="s">
        <v>122</v>
      </c>
      <c r="C206" s="97"/>
      <c r="D206" s="101"/>
      <c r="E206" s="2"/>
    </row>
    <row r="207" spans="1:5" hidden="1" x14ac:dyDescent="0.25">
      <c r="A207" s="104" t="s">
        <v>130</v>
      </c>
      <c r="B207" s="97" t="s">
        <v>131</v>
      </c>
      <c r="C207" s="97"/>
      <c r="D207" s="101"/>
      <c r="E207" s="2"/>
    </row>
    <row r="208" spans="1:5" hidden="1" x14ac:dyDescent="0.25">
      <c r="A208" s="104" t="s">
        <v>132</v>
      </c>
      <c r="B208" s="97" t="s">
        <v>133</v>
      </c>
      <c r="C208" s="97"/>
      <c r="D208" s="101"/>
      <c r="E208" s="2"/>
    </row>
    <row r="209" spans="1:5" hidden="1" x14ac:dyDescent="0.25">
      <c r="A209" s="104" t="s">
        <v>130</v>
      </c>
      <c r="B209" s="97" t="s">
        <v>134</v>
      </c>
      <c r="C209" s="97"/>
      <c r="D209" s="101"/>
      <c r="E209" s="2"/>
    </row>
    <row r="210" spans="1:5" hidden="1" x14ac:dyDescent="0.25">
      <c r="A210" s="104" t="s">
        <v>135</v>
      </c>
      <c r="B210" s="97" t="s">
        <v>136</v>
      </c>
      <c r="C210" s="97"/>
      <c r="D210" s="101"/>
      <c r="E210" s="2"/>
    </row>
    <row r="211" spans="1:5" hidden="1" x14ac:dyDescent="0.25">
      <c r="A211" s="104" t="s">
        <v>137</v>
      </c>
      <c r="B211" s="97" t="s">
        <v>136</v>
      </c>
      <c r="C211" s="97"/>
      <c r="D211" s="101"/>
      <c r="E211" s="2"/>
    </row>
    <row r="212" spans="1:5" hidden="1" x14ac:dyDescent="0.25">
      <c r="A212" s="104" t="s">
        <v>138</v>
      </c>
      <c r="B212" s="97" t="s">
        <v>122</v>
      </c>
      <c r="C212" s="97"/>
      <c r="D212" s="101"/>
      <c r="E212" s="2"/>
    </row>
    <row r="213" spans="1:5" hidden="1" x14ac:dyDescent="0.25">
      <c r="A213" s="104" t="s">
        <v>139</v>
      </c>
      <c r="B213" s="97" t="s">
        <v>122</v>
      </c>
      <c r="C213" s="97"/>
      <c r="D213" s="101"/>
      <c r="E213" s="2"/>
    </row>
    <row r="214" spans="1:5" hidden="1" x14ac:dyDescent="0.25">
      <c r="A214" s="104" t="s">
        <v>140</v>
      </c>
      <c r="B214" s="97" t="s">
        <v>122</v>
      </c>
      <c r="C214" s="97"/>
      <c r="D214" s="101"/>
      <c r="E214" s="2"/>
    </row>
    <row r="215" spans="1:5" hidden="1" x14ac:dyDescent="0.25">
      <c r="A215" s="104" t="s">
        <v>141</v>
      </c>
      <c r="B215" s="97" t="s">
        <v>136</v>
      </c>
      <c r="C215" s="97"/>
      <c r="D215" s="101"/>
      <c r="E215" s="2"/>
    </row>
    <row r="216" spans="1:5" hidden="1" x14ac:dyDescent="0.25">
      <c r="A216" s="104" t="s">
        <v>142</v>
      </c>
      <c r="B216" s="97" t="s">
        <v>143</v>
      </c>
      <c r="C216" s="97"/>
      <c r="D216" s="101"/>
      <c r="E216" s="2"/>
    </row>
    <row r="217" spans="1:5" hidden="1" x14ac:dyDescent="0.25">
      <c r="A217" s="107"/>
      <c r="B217" s="101"/>
      <c r="C217" s="101"/>
      <c r="D217" s="101"/>
      <c r="E217" s="2"/>
    </row>
    <row r="218" spans="1:5" hidden="1" x14ac:dyDescent="0.25">
      <c r="A218" s="108">
        <v>8</v>
      </c>
      <c r="B218" s="101"/>
      <c r="C218" s="101"/>
      <c r="D218" s="101"/>
      <c r="E218" s="2"/>
    </row>
    <row r="219" spans="1:5" hidden="1" x14ac:dyDescent="0.25">
      <c r="A219" s="107"/>
      <c r="B219" s="101"/>
      <c r="C219" s="101"/>
      <c r="D219" s="101"/>
      <c r="E219" s="2"/>
    </row>
    <row r="220" spans="1:5" hidden="1" x14ac:dyDescent="0.25">
      <c r="A220" s="103" t="s">
        <v>144</v>
      </c>
      <c r="B220" s="101"/>
      <c r="C220" s="101"/>
      <c r="D220" s="101"/>
      <c r="E220" s="2"/>
    </row>
    <row r="221" spans="1:5" hidden="1" x14ac:dyDescent="0.25">
      <c r="A221" s="103"/>
      <c r="B221" s="101"/>
      <c r="C221" s="101"/>
      <c r="D221" s="101"/>
      <c r="E221" s="2"/>
    </row>
    <row r="222" spans="1:5" hidden="1" x14ac:dyDescent="0.25">
      <c r="A222" s="104" t="s">
        <v>70</v>
      </c>
      <c r="B222" s="97" t="s">
        <v>71</v>
      </c>
      <c r="C222" s="97"/>
      <c r="D222" s="101"/>
      <c r="E222" s="2"/>
    </row>
    <row r="223" spans="1:5" hidden="1" x14ac:dyDescent="0.25">
      <c r="A223" s="104" t="s">
        <v>113</v>
      </c>
      <c r="B223" s="97" t="s">
        <v>114</v>
      </c>
      <c r="C223" s="97"/>
      <c r="D223" s="101"/>
      <c r="E223" s="2"/>
    </row>
    <row r="224" spans="1:5" hidden="1" x14ac:dyDescent="0.25">
      <c r="A224" s="104" t="s">
        <v>145</v>
      </c>
      <c r="B224" s="97" t="s">
        <v>146</v>
      </c>
      <c r="C224" s="97"/>
      <c r="D224" s="101"/>
      <c r="E224" s="2"/>
    </row>
    <row r="225" spans="1:5" hidden="1" x14ac:dyDescent="0.25">
      <c r="A225" s="104" t="s">
        <v>147</v>
      </c>
      <c r="B225" s="97" t="s">
        <v>148</v>
      </c>
      <c r="C225" s="97"/>
      <c r="D225" s="101"/>
      <c r="E225" s="2"/>
    </row>
    <row r="226" spans="1:5" hidden="1" x14ac:dyDescent="0.25">
      <c r="A226" s="104" t="s">
        <v>149</v>
      </c>
      <c r="B226" s="97" t="s">
        <v>150</v>
      </c>
      <c r="C226" s="97"/>
      <c r="D226" s="101"/>
      <c r="E226" s="2"/>
    </row>
    <row r="227" spans="1:5" hidden="1" x14ac:dyDescent="0.25">
      <c r="A227" s="104" t="s">
        <v>151</v>
      </c>
      <c r="B227" s="97" t="s">
        <v>152</v>
      </c>
      <c r="C227" s="97"/>
      <c r="D227" s="101"/>
      <c r="E227" s="2"/>
    </row>
    <row r="228" spans="1:5" hidden="1" x14ac:dyDescent="0.25">
      <c r="A228" s="107"/>
      <c r="B228" s="101"/>
      <c r="C228" s="101"/>
      <c r="D228" s="101"/>
      <c r="E228" s="2"/>
    </row>
    <row r="229" spans="1:5" hidden="1" x14ac:dyDescent="0.25">
      <c r="A229" s="108">
        <v>9</v>
      </c>
      <c r="B229" s="101"/>
      <c r="C229" s="101"/>
      <c r="D229" s="101"/>
      <c r="E229" s="2"/>
    </row>
    <row r="230" spans="1:5" hidden="1" x14ac:dyDescent="0.25">
      <c r="A230" s="107"/>
      <c r="B230" s="101"/>
      <c r="C230" s="101"/>
      <c r="D230" s="101"/>
      <c r="E230" s="2"/>
    </row>
    <row r="231" spans="1:5" hidden="1" x14ac:dyDescent="0.25">
      <c r="A231" s="103" t="s">
        <v>153</v>
      </c>
      <c r="B231" s="101"/>
      <c r="C231" s="101"/>
      <c r="D231" s="101"/>
      <c r="E231" s="2"/>
    </row>
    <row r="232" spans="1:5" hidden="1" x14ac:dyDescent="0.25">
      <c r="A232" s="107"/>
      <c r="B232" s="101"/>
      <c r="C232" s="101"/>
      <c r="D232" s="101"/>
      <c r="E232" s="2"/>
    </row>
    <row r="233" spans="1:5" hidden="1" x14ac:dyDescent="0.25">
      <c r="A233" s="104" t="s">
        <v>238</v>
      </c>
      <c r="B233" s="101"/>
      <c r="C233" s="101"/>
      <c r="D233" s="101"/>
      <c r="E233" s="2"/>
    </row>
    <row r="234" spans="1:5" hidden="1" x14ac:dyDescent="0.25">
      <c r="A234" s="107"/>
      <c r="B234" s="101"/>
      <c r="C234" s="101"/>
      <c r="D234" s="101"/>
      <c r="E234" s="2"/>
    </row>
    <row r="235" spans="1:5" hidden="1" x14ac:dyDescent="0.25">
      <c r="A235" s="104" t="s">
        <v>239</v>
      </c>
      <c r="B235" s="101"/>
      <c r="C235" s="101"/>
      <c r="D235" s="101"/>
      <c r="E235" s="2"/>
    </row>
    <row r="236" spans="1:5" hidden="1" x14ac:dyDescent="0.25">
      <c r="A236" s="107"/>
      <c r="B236" s="101"/>
      <c r="C236" s="101"/>
      <c r="D236" s="101"/>
      <c r="E236" s="2"/>
    </row>
    <row r="237" spans="1:5" hidden="1" x14ac:dyDescent="0.25">
      <c r="A237" s="104" t="s">
        <v>154</v>
      </c>
      <c r="B237" s="101"/>
      <c r="C237" s="101"/>
      <c r="D237" s="101"/>
      <c r="E237" s="2"/>
    </row>
    <row r="238" spans="1:5" hidden="1" x14ac:dyDescent="0.25">
      <c r="A238" s="107"/>
      <c r="B238" s="101"/>
      <c r="C238" s="101"/>
      <c r="D238" s="101"/>
      <c r="E238" s="2"/>
    </row>
    <row r="239" spans="1:5" hidden="1" x14ac:dyDescent="0.25">
      <c r="A239" s="104" t="s">
        <v>155</v>
      </c>
      <c r="B239" s="101"/>
      <c r="C239" s="101"/>
      <c r="D239" s="101"/>
      <c r="E239" s="2"/>
    </row>
    <row r="240" spans="1:5" hidden="1" x14ac:dyDescent="0.25">
      <c r="A240" s="107"/>
      <c r="B240" s="101"/>
      <c r="C240" s="101"/>
      <c r="D240" s="101"/>
      <c r="E240" s="2"/>
    </row>
    <row r="241" spans="1:5" hidden="1" x14ac:dyDescent="0.25">
      <c r="A241" s="104" t="s">
        <v>215</v>
      </c>
      <c r="B241" s="101"/>
      <c r="C241" s="101"/>
      <c r="D241" s="101"/>
      <c r="E241" s="2"/>
    </row>
    <row r="242" spans="1:5" hidden="1" x14ac:dyDescent="0.25">
      <c r="A242" s="107"/>
      <c r="B242" s="101"/>
      <c r="C242" s="101"/>
      <c r="D242" s="101"/>
      <c r="E242" s="2"/>
    </row>
    <row r="243" spans="1:5" hidden="1" x14ac:dyDescent="0.25">
      <c r="A243" s="104" t="s">
        <v>216</v>
      </c>
      <c r="B243" s="101"/>
      <c r="C243" s="101"/>
      <c r="D243" s="101"/>
      <c r="E243" s="2"/>
    </row>
    <row r="244" spans="1:5" hidden="1" x14ac:dyDescent="0.25">
      <c r="A244" s="107"/>
      <c r="B244" s="101"/>
      <c r="C244" s="101"/>
      <c r="D244" s="101"/>
      <c r="E244" s="2"/>
    </row>
    <row r="245" spans="1:5" hidden="1" x14ac:dyDescent="0.25">
      <c r="A245" s="104" t="s">
        <v>156</v>
      </c>
      <c r="B245" s="101"/>
      <c r="C245" s="101"/>
      <c r="D245" s="101"/>
      <c r="E245" s="2"/>
    </row>
    <row r="246" spans="1:5" hidden="1" x14ac:dyDescent="0.25">
      <c r="A246" s="107"/>
      <c r="B246" s="101"/>
      <c r="C246" s="101"/>
      <c r="D246" s="101"/>
      <c r="E246" s="2"/>
    </row>
    <row r="247" spans="1:5" hidden="1" x14ac:dyDescent="0.25">
      <c r="A247" s="104" t="s">
        <v>157</v>
      </c>
      <c r="B247" s="101"/>
      <c r="C247" s="101"/>
      <c r="D247" s="101"/>
      <c r="E247" s="2"/>
    </row>
    <row r="248" spans="1:5" hidden="1" x14ac:dyDescent="0.25">
      <c r="A248" s="107"/>
      <c r="B248" s="101"/>
      <c r="C248" s="101"/>
      <c r="D248" s="101"/>
      <c r="E248" s="2"/>
    </row>
    <row r="249" spans="1:5" hidden="1" x14ac:dyDescent="0.25">
      <c r="A249" s="104" t="s">
        <v>217</v>
      </c>
      <c r="B249" s="101"/>
      <c r="C249" s="101"/>
      <c r="D249" s="101"/>
      <c r="E249" s="2"/>
    </row>
    <row r="250" spans="1:5" hidden="1" x14ac:dyDescent="0.25">
      <c r="A250" s="107"/>
      <c r="B250" s="101"/>
      <c r="C250" s="101"/>
      <c r="D250" s="101"/>
      <c r="E250" s="2"/>
    </row>
    <row r="251" spans="1:5" hidden="1" x14ac:dyDescent="0.25">
      <c r="A251" s="104" t="s">
        <v>158</v>
      </c>
      <c r="B251" s="101"/>
      <c r="C251" s="101"/>
      <c r="D251" s="101"/>
      <c r="E251" s="2"/>
    </row>
    <row r="252" spans="1:5" hidden="1" x14ac:dyDescent="0.25">
      <c r="A252" s="107"/>
      <c r="B252" s="101"/>
      <c r="C252" s="101"/>
      <c r="D252" s="101"/>
      <c r="E252" s="2"/>
    </row>
    <row r="253" spans="1:5" hidden="1" x14ac:dyDescent="0.25">
      <c r="A253" s="104" t="s">
        <v>159</v>
      </c>
      <c r="B253" s="101"/>
      <c r="C253" s="101"/>
      <c r="D253" s="101"/>
      <c r="E253" s="2"/>
    </row>
    <row r="254" spans="1:5" hidden="1" x14ac:dyDescent="0.25">
      <c r="A254" s="107"/>
      <c r="B254" s="101"/>
      <c r="C254" s="101"/>
      <c r="D254" s="101"/>
      <c r="E254" s="2"/>
    </row>
    <row r="255" spans="1:5" hidden="1" x14ac:dyDescent="0.25">
      <c r="A255" s="104" t="s">
        <v>160</v>
      </c>
      <c r="B255" s="101"/>
      <c r="C255" s="101"/>
      <c r="D255" s="101"/>
      <c r="E255" s="2"/>
    </row>
    <row r="256" spans="1:5" hidden="1" x14ac:dyDescent="0.25">
      <c r="A256" s="107"/>
      <c r="B256" s="101"/>
      <c r="C256" s="101"/>
      <c r="D256" s="101"/>
      <c r="E256" s="2"/>
    </row>
    <row r="257" spans="1:5" hidden="1" x14ac:dyDescent="0.25">
      <c r="A257" s="104" t="s">
        <v>218</v>
      </c>
      <c r="B257" s="101"/>
      <c r="C257" s="101"/>
      <c r="D257" s="101"/>
      <c r="E257" s="2"/>
    </row>
    <row r="258" spans="1:5" hidden="1" x14ac:dyDescent="0.25">
      <c r="A258" s="107"/>
      <c r="B258" s="101"/>
      <c r="C258" s="101"/>
      <c r="D258" s="101"/>
      <c r="E258" s="2"/>
    </row>
    <row r="259" spans="1:5" hidden="1" x14ac:dyDescent="0.25">
      <c r="A259" s="104" t="s">
        <v>161</v>
      </c>
      <c r="B259" s="101"/>
      <c r="C259" s="101"/>
      <c r="D259" s="101"/>
      <c r="E259" s="2"/>
    </row>
    <row r="260" spans="1:5" hidden="1" x14ac:dyDescent="0.25">
      <c r="A260" s="107"/>
      <c r="B260" s="101"/>
      <c r="C260" s="101"/>
      <c r="D260" s="101"/>
      <c r="E260" s="2"/>
    </row>
    <row r="261" spans="1:5" hidden="1" x14ac:dyDescent="0.25">
      <c r="A261" s="104" t="s">
        <v>219</v>
      </c>
      <c r="B261" s="101"/>
      <c r="C261" s="101"/>
      <c r="D261" s="101"/>
      <c r="E261" s="2"/>
    </row>
    <row r="262" spans="1:5" hidden="1" x14ac:dyDescent="0.25">
      <c r="A262" s="107"/>
      <c r="B262" s="101"/>
      <c r="C262" s="101"/>
      <c r="D262" s="101"/>
      <c r="E262" s="2"/>
    </row>
    <row r="263" spans="1:5" hidden="1" x14ac:dyDescent="0.25">
      <c r="A263" s="104" t="s">
        <v>162</v>
      </c>
      <c r="B263" s="101"/>
      <c r="C263" s="101"/>
      <c r="D263" s="101"/>
      <c r="E263" s="2"/>
    </row>
    <row r="264" spans="1:5" hidden="1" x14ac:dyDescent="0.25">
      <c r="A264" s="107"/>
      <c r="B264" s="101"/>
      <c r="C264" s="101"/>
      <c r="D264" s="101"/>
      <c r="E264" s="2"/>
    </row>
    <row r="265" spans="1:5" hidden="1" x14ac:dyDescent="0.25">
      <c r="A265" s="104" t="s">
        <v>163</v>
      </c>
      <c r="B265" s="101"/>
      <c r="C265" s="101"/>
      <c r="D265" s="101"/>
      <c r="E265" s="2"/>
    </row>
    <row r="266" spans="1:5" hidden="1" x14ac:dyDescent="0.25">
      <c r="A266" s="107"/>
      <c r="B266" s="101"/>
      <c r="C266" s="101"/>
      <c r="D266" s="101"/>
      <c r="E266" s="2"/>
    </row>
    <row r="267" spans="1:5" hidden="1" x14ac:dyDescent="0.25">
      <c r="A267" s="104" t="s">
        <v>220</v>
      </c>
      <c r="B267" s="101"/>
      <c r="C267" s="101"/>
      <c r="D267" s="101"/>
      <c r="E267" s="2"/>
    </row>
    <row r="268" spans="1:5" hidden="1" x14ac:dyDescent="0.25">
      <c r="A268" s="107"/>
      <c r="B268" s="101"/>
      <c r="C268" s="101"/>
      <c r="D268" s="101"/>
      <c r="E268" s="2"/>
    </row>
    <row r="269" spans="1:5" hidden="1" x14ac:dyDescent="0.25">
      <c r="A269" s="104" t="s">
        <v>164</v>
      </c>
      <c r="B269" s="101"/>
      <c r="C269" s="101"/>
      <c r="D269" s="101"/>
      <c r="E269" s="2"/>
    </row>
    <row r="270" spans="1:5" hidden="1" x14ac:dyDescent="0.25">
      <c r="A270" s="107"/>
      <c r="B270" s="101"/>
      <c r="C270" s="101"/>
      <c r="D270" s="101"/>
      <c r="E270" s="2"/>
    </row>
    <row r="271" spans="1:5" hidden="1" x14ac:dyDescent="0.25">
      <c r="A271" s="104" t="s">
        <v>221</v>
      </c>
      <c r="B271" s="101"/>
      <c r="C271" s="101"/>
      <c r="D271" s="101"/>
      <c r="E271" s="2"/>
    </row>
    <row r="272" spans="1:5" hidden="1" x14ac:dyDescent="0.25">
      <c r="A272" s="107"/>
      <c r="B272" s="101"/>
      <c r="C272" s="101"/>
      <c r="D272" s="101"/>
      <c r="E272" s="2"/>
    </row>
    <row r="273" spans="1:5" hidden="1" x14ac:dyDescent="0.25">
      <c r="A273" s="104" t="s">
        <v>165</v>
      </c>
      <c r="B273" s="101"/>
      <c r="C273" s="101"/>
      <c r="D273" s="101"/>
      <c r="E273" s="2"/>
    </row>
    <row r="274" spans="1:5" hidden="1" x14ac:dyDescent="0.25">
      <c r="A274" s="107"/>
      <c r="B274" s="101"/>
      <c r="C274" s="101"/>
      <c r="D274" s="101"/>
      <c r="E274" s="2"/>
    </row>
    <row r="275" spans="1:5" hidden="1" x14ac:dyDescent="0.25">
      <c r="A275" s="104" t="s">
        <v>166</v>
      </c>
      <c r="B275" s="101"/>
      <c r="C275" s="101"/>
      <c r="D275" s="101"/>
      <c r="E275" s="2"/>
    </row>
    <row r="276" spans="1:5" hidden="1" x14ac:dyDescent="0.25">
      <c r="A276" s="107"/>
      <c r="B276" s="101"/>
      <c r="C276" s="101"/>
      <c r="D276" s="101"/>
      <c r="E276" s="2"/>
    </row>
    <row r="277" spans="1:5" hidden="1" x14ac:dyDescent="0.25">
      <c r="A277" s="104" t="s">
        <v>167</v>
      </c>
      <c r="B277" s="101"/>
      <c r="C277" s="101"/>
      <c r="D277" s="101"/>
      <c r="E277" s="2"/>
    </row>
    <row r="278" spans="1:5" hidden="1" x14ac:dyDescent="0.25">
      <c r="A278" s="107"/>
      <c r="B278" s="101"/>
      <c r="C278" s="101"/>
      <c r="D278" s="101"/>
      <c r="E278" s="2"/>
    </row>
    <row r="279" spans="1:5" hidden="1" x14ac:dyDescent="0.25">
      <c r="A279" s="104" t="s">
        <v>168</v>
      </c>
      <c r="B279" s="101"/>
      <c r="C279" s="101"/>
      <c r="D279" s="101"/>
      <c r="E279" s="2"/>
    </row>
    <row r="280" spans="1:5" hidden="1" x14ac:dyDescent="0.25">
      <c r="A280" s="107"/>
      <c r="B280" s="101"/>
      <c r="C280" s="101"/>
      <c r="D280" s="101"/>
      <c r="E280" s="2"/>
    </row>
    <row r="281" spans="1:5" hidden="1" x14ac:dyDescent="0.25">
      <c r="A281" s="104" t="s">
        <v>222</v>
      </c>
      <c r="B281" s="101"/>
      <c r="C281" s="101"/>
      <c r="D281" s="101"/>
      <c r="E281" s="2"/>
    </row>
    <row r="282" spans="1:5" hidden="1" x14ac:dyDescent="0.25">
      <c r="A282" s="107"/>
      <c r="B282" s="101"/>
      <c r="C282" s="101"/>
      <c r="D282" s="101"/>
      <c r="E282" s="2"/>
    </row>
    <row r="283" spans="1:5" hidden="1" x14ac:dyDescent="0.25">
      <c r="A283" s="104" t="s">
        <v>169</v>
      </c>
      <c r="B283" s="101"/>
      <c r="C283" s="101"/>
      <c r="D283" s="101"/>
      <c r="E283" s="2"/>
    </row>
    <row r="284" spans="1:5" hidden="1" x14ac:dyDescent="0.25">
      <c r="A284" s="107"/>
      <c r="B284" s="101"/>
      <c r="C284" s="101"/>
      <c r="D284" s="101"/>
      <c r="E284" s="2"/>
    </row>
    <row r="285" spans="1:5" hidden="1" x14ac:dyDescent="0.25">
      <c r="A285" s="104" t="s">
        <v>223</v>
      </c>
      <c r="B285" s="101"/>
      <c r="C285" s="101"/>
      <c r="D285" s="101"/>
      <c r="E285" s="2"/>
    </row>
    <row r="286" spans="1:5" hidden="1" x14ac:dyDescent="0.25">
      <c r="A286" s="107"/>
      <c r="B286" s="101"/>
      <c r="C286" s="101"/>
      <c r="D286" s="101"/>
      <c r="E286" s="2"/>
    </row>
    <row r="287" spans="1:5" hidden="1" x14ac:dyDescent="0.25">
      <c r="A287" s="104" t="s">
        <v>170</v>
      </c>
      <c r="B287" s="101"/>
      <c r="C287" s="101"/>
      <c r="D287" s="101"/>
      <c r="E287" s="2"/>
    </row>
    <row r="288" spans="1:5" hidden="1" x14ac:dyDescent="0.25">
      <c r="A288" s="107"/>
      <c r="B288" s="101"/>
      <c r="C288" s="101"/>
      <c r="D288" s="101"/>
      <c r="E288" s="2"/>
    </row>
    <row r="289" spans="1:5" hidden="1" x14ac:dyDescent="0.25">
      <c r="A289" s="104" t="s">
        <v>171</v>
      </c>
      <c r="B289" s="101"/>
      <c r="C289" s="101"/>
      <c r="D289" s="101"/>
      <c r="E289" s="2"/>
    </row>
    <row r="290" spans="1:5" hidden="1" x14ac:dyDescent="0.25">
      <c r="A290" s="107"/>
      <c r="B290" s="101"/>
      <c r="C290" s="101"/>
      <c r="D290" s="101"/>
      <c r="E290" s="2"/>
    </row>
    <row r="291" spans="1:5" hidden="1" x14ac:dyDescent="0.25">
      <c r="A291" s="104" t="s">
        <v>224</v>
      </c>
      <c r="B291" s="101"/>
      <c r="C291" s="101"/>
      <c r="D291" s="101"/>
      <c r="E291" s="2"/>
    </row>
    <row r="292" spans="1:5" hidden="1" x14ac:dyDescent="0.25">
      <c r="A292" s="107"/>
      <c r="B292" s="101"/>
      <c r="C292" s="101"/>
      <c r="D292" s="101"/>
      <c r="E292" s="2"/>
    </row>
    <row r="293" spans="1:5" hidden="1" x14ac:dyDescent="0.25">
      <c r="A293" s="104" t="s">
        <v>172</v>
      </c>
      <c r="B293" s="101"/>
      <c r="C293" s="101"/>
      <c r="D293" s="101"/>
      <c r="E293" s="2"/>
    </row>
    <row r="294" spans="1:5" hidden="1" x14ac:dyDescent="0.25">
      <c r="A294" s="107"/>
      <c r="B294" s="101"/>
      <c r="C294" s="101"/>
      <c r="D294" s="101"/>
      <c r="E294" s="2"/>
    </row>
    <row r="295" spans="1:5" hidden="1" x14ac:dyDescent="0.25">
      <c r="A295" s="104" t="s">
        <v>225</v>
      </c>
      <c r="B295" s="101"/>
      <c r="C295" s="101"/>
      <c r="D295" s="101"/>
      <c r="E295" s="2"/>
    </row>
    <row r="296" spans="1:5" hidden="1" x14ac:dyDescent="0.25">
      <c r="A296" s="107"/>
      <c r="B296" s="101"/>
      <c r="C296" s="101"/>
      <c r="D296" s="101"/>
      <c r="E296" s="2"/>
    </row>
    <row r="297" spans="1:5" hidden="1" x14ac:dyDescent="0.25">
      <c r="A297" s="104" t="s">
        <v>173</v>
      </c>
      <c r="B297" s="101"/>
      <c r="C297" s="101"/>
      <c r="D297" s="101"/>
      <c r="E297" s="2"/>
    </row>
    <row r="298" spans="1:5" hidden="1" x14ac:dyDescent="0.25">
      <c r="A298" s="107"/>
      <c r="B298" s="101"/>
      <c r="C298" s="101"/>
      <c r="D298" s="101"/>
      <c r="E298" s="2"/>
    </row>
    <row r="299" spans="1:5" hidden="1" x14ac:dyDescent="0.25">
      <c r="A299" s="103" t="s">
        <v>174</v>
      </c>
      <c r="B299" s="101"/>
      <c r="C299" s="101"/>
      <c r="D299" s="101"/>
      <c r="E299" s="2"/>
    </row>
    <row r="300" spans="1:5" hidden="1" x14ac:dyDescent="0.25">
      <c r="A300" s="107"/>
      <c r="B300" s="101"/>
      <c r="C300" s="101"/>
      <c r="D300" s="101"/>
      <c r="E300" s="2"/>
    </row>
    <row r="301" spans="1:5" hidden="1" x14ac:dyDescent="0.25">
      <c r="A301" s="104" t="s">
        <v>175</v>
      </c>
      <c r="B301" s="101"/>
      <c r="C301" s="101"/>
      <c r="D301" s="101"/>
      <c r="E301" s="2"/>
    </row>
    <row r="302" spans="1:5" hidden="1" x14ac:dyDescent="0.25">
      <c r="A302" s="107"/>
      <c r="B302" s="101"/>
      <c r="C302" s="101"/>
      <c r="D302" s="101"/>
      <c r="E302" s="2"/>
    </row>
    <row r="303" spans="1:5" hidden="1" x14ac:dyDescent="0.25">
      <c r="A303" s="103" t="s">
        <v>176</v>
      </c>
      <c r="B303" s="101"/>
      <c r="C303" s="101"/>
      <c r="D303" s="101"/>
      <c r="E303" s="2"/>
    </row>
    <row r="304" spans="1:5" hidden="1" x14ac:dyDescent="0.25">
      <c r="A304" s="107"/>
      <c r="B304" s="101"/>
      <c r="C304" s="101"/>
      <c r="D304" s="101"/>
      <c r="E304" s="2"/>
    </row>
    <row r="305" spans="1:5" hidden="1" x14ac:dyDescent="0.25">
      <c r="A305" s="104" t="s">
        <v>177</v>
      </c>
      <c r="B305" s="101"/>
      <c r="C305" s="101"/>
      <c r="D305" s="101"/>
      <c r="E305" s="2"/>
    </row>
    <row r="306" spans="1:5" hidden="1" x14ac:dyDescent="0.25">
      <c r="A306" s="107"/>
      <c r="B306" s="101"/>
      <c r="C306" s="101"/>
      <c r="D306" s="101"/>
      <c r="E306" s="2"/>
    </row>
    <row r="307" spans="1:5" hidden="1" x14ac:dyDescent="0.25">
      <c r="A307" s="104" t="s">
        <v>178</v>
      </c>
      <c r="B307" s="101"/>
      <c r="C307" s="101"/>
      <c r="D307" s="101"/>
      <c r="E307" s="2"/>
    </row>
    <row r="308" spans="1:5" hidden="1" x14ac:dyDescent="0.25">
      <c r="A308" s="107"/>
      <c r="B308" s="101"/>
      <c r="C308" s="101"/>
      <c r="D308" s="101"/>
      <c r="E308" s="2"/>
    </row>
    <row r="309" spans="1:5" hidden="1" x14ac:dyDescent="0.25">
      <c r="A309" s="104" t="s">
        <v>179</v>
      </c>
      <c r="B309" s="101"/>
      <c r="C309" s="101"/>
      <c r="D309" s="101"/>
      <c r="E309" s="2"/>
    </row>
    <row r="310" spans="1:5" hidden="1" x14ac:dyDescent="0.25">
      <c r="A310" s="107"/>
      <c r="B310" s="101"/>
      <c r="C310" s="101"/>
      <c r="D310" s="101"/>
      <c r="E310" s="2"/>
    </row>
    <row r="311" spans="1:5" hidden="1" x14ac:dyDescent="0.25">
      <c r="A311" s="104" t="s">
        <v>180</v>
      </c>
      <c r="B311" s="101"/>
      <c r="C311" s="101"/>
      <c r="D311" s="101"/>
      <c r="E311" s="2"/>
    </row>
    <row r="312" spans="1:5" hidden="1" x14ac:dyDescent="0.25">
      <c r="A312" s="107"/>
      <c r="B312" s="101"/>
      <c r="C312" s="101"/>
      <c r="D312" s="101"/>
      <c r="E312" s="2"/>
    </row>
    <row r="313" spans="1:5" hidden="1" x14ac:dyDescent="0.25">
      <c r="A313" s="103" t="s">
        <v>181</v>
      </c>
      <c r="B313" s="101"/>
      <c r="C313" s="101"/>
      <c r="D313" s="101"/>
      <c r="E313" s="2"/>
    </row>
    <row r="314" spans="1:5" hidden="1" x14ac:dyDescent="0.25">
      <c r="A314" s="107"/>
      <c r="B314" s="101"/>
      <c r="C314" s="101"/>
      <c r="D314" s="101"/>
      <c r="E314" s="2"/>
    </row>
    <row r="315" spans="1:5" hidden="1" x14ac:dyDescent="0.25">
      <c r="A315" s="104" t="s">
        <v>182</v>
      </c>
      <c r="B315" s="101"/>
      <c r="C315" s="101"/>
      <c r="D315" s="101"/>
      <c r="E315" s="2"/>
    </row>
    <row r="316" spans="1:5" hidden="1" x14ac:dyDescent="0.25">
      <c r="A316" s="94"/>
      <c r="B316" s="2"/>
      <c r="D316" s="2"/>
      <c r="E316" s="2"/>
    </row>
    <row r="317" spans="1:5" hidden="1" x14ac:dyDescent="0.25">
      <c r="A317" s="110" t="s">
        <v>183</v>
      </c>
      <c r="B317" s="2"/>
      <c r="D317" s="2"/>
      <c r="E317" s="2"/>
    </row>
    <row r="318" spans="1:5" hidden="1" x14ac:dyDescent="0.25">
      <c r="A318" s="93"/>
      <c r="B318" s="2"/>
      <c r="D318" s="2"/>
      <c r="E318" s="2"/>
    </row>
    <row r="319" spans="1:5" hidden="1" x14ac:dyDescent="0.25">
      <c r="A319" s="93"/>
      <c r="B319" s="2"/>
      <c r="D319" s="2"/>
      <c r="E319" s="2"/>
    </row>
    <row r="320" spans="1:5" hidden="1" x14ac:dyDescent="0.25">
      <c r="A320" s="93"/>
      <c r="B320" s="2"/>
      <c r="D320" s="2"/>
      <c r="E320" s="2"/>
    </row>
    <row r="321" spans="1:5" hidden="1" x14ac:dyDescent="0.25">
      <c r="A321" s="93"/>
      <c r="B321" s="2"/>
      <c r="D321" s="2"/>
      <c r="E321" s="2"/>
    </row>
    <row r="322" spans="1:5" hidden="1" x14ac:dyDescent="0.25">
      <c r="A322" s="93"/>
      <c r="B322" s="2"/>
      <c r="D322" s="2"/>
      <c r="E322" s="2"/>
    </row>
    <row r="323" spans="1:5" hidden="1" x14ac:dyDescent="0.25">
      <c r="A323" s="93"/>
      <c r="B323" s="2"/>
      <c r="D323" s="2"/>
      <c r="E323" s="2"/>
    </row>
    <row r="324" spans="1:5" hidden="1" x14ac:dyDescent="0.25">
      <c r="A324" s="93"/>
      <c r="B324" s="2"/>
      <c r="D324" s="2"/>
      <c r="E324" s="2"/>
    </row>
    <row r="325" spans="1:5" hidden="1" x14ac:dyDescent="0.25">
      <c r="A325" s="93"/>
      <c r="B325" s="2"/>
      <c r="D325" s="2"/>
      <c r="E325" s="2"/>
    </row>
    <row r="326" spans="1:5" hidden="1" x14ac:dyDescent="0.25">
      <c r="A326" s="93"/>
      <c r="B326" s="2"/>
      <c r="D326" s="2"/>
      <c r="E326" s="2"/>
    </row>
    <row r="327" spans="1:5" hidden="1" x14ac:dyDescent="0.25">
      <c r="A327" s="93"/>
      <c r="B327" s="2"/>
      <c r="D327" s="2"/>
      <c r="E327" s="2"/>
    </row>
    <row r="328" spans="1:5" hidden="1" x14ac:dyDescent="0.25">
      <c r="A328" s="93"/>
      <c r="B328" s="2"/>
      <c r="D328" s="2"/>
      <c r="E328" s="2"/>
    </row>
    <row r="329" spans="1:5" hidden="1" x14ac:dyDescent="0.25">
      <c r="A329" s="93"/>
      <c r="B329" s="2"/>
      <c r="D329" s="2"/>
      <c r="E329" s="2"/>
    </row>
    <row r="330" spans="1:5" hidden="1" x14ac:dyDescent="0.25">
      <c r="A330" s="93"/>
      <c r="B330" s="2"/>
      <c r="D330" s="2"/>
      <c r="E330" s="2"/>
    </row>
    <row r="331" spans="1:5" hidden="1" x14ac:dyDescent="0.25">
      <c r="A331" s="93"/>
      <c r="B331" s="2"/>
      <c r="D331" s="2"/>
      <c r="E331" s="2"/>
    </row>
    <row r="332" spans="1:5" hidden="1" x14ac:dyDescent="0.25">
      <c r="A332" s="93"/>
      <c r="B332" s="2"/>
      <c r="D332" s="2"/>
      <c r="E332" s="2"/>
    </row>
    <row r="333" spans="1:5" hidden="1" x14ac:dyDescent="0.25">
      <c r="A333" s="93"/>
      <c r="B333" s="2"/>
      <c r="D333" s="2"/>
      <c r="E333" s="2"/>
    </row>
    <row r="334" spans="1:5" hidden="1" x14ac:dyDescent="0.25">
      <c r="A334" s="93"/>
      <c r="B334" s="2"/>
      <c r="D334" s="2"/>
      <c r="E334" s="2"/>
    </row>
    <row r="335" spans="1:5" hidden="1" x14ac:dyDescent="0.25">
      <c r="A335" s="93"/>
      <c r="B335" s="2"/>
      <c r="D335" s="2"/>
      <c r="E335" s="2"/>
    </row>
    <row r="336" spans="1:5" hidden="1" x14ac:dyDescent="0.25">
      <c r="A336" s="93"/>
      <c r="B336" s="2"/>
      <c r="D336" s="2"/>
      <c r="E336" s="2"/>
    </row>
    <row r="337" spans="1:5" hidden="1" x14ac:dyDescent="0.25">
      <c r="A337" s="93"/>
      <c r="B337" s="2"/>
      <c r="D337" s="2"/>
      <c r="E337" s="2"/>
    </row>
    <row r="338" spans="1:5" hidden="1" x14ac:dyDescent="0.25">
      <c r="A338" s="93"/>
      <c r="B338" s="2"/>
      <c r="D338" s="2"/>
      <c r="E338" s="2"/>
    </row>
    <row r="339" spans="1:5" hidden="1" x14ac:dyDescent="0.25">
      <c r="A339" s="93"/>
      <c r="B339" s="2"/>
      <c r="D339" s="2"/>
      <c r="E339" s="2"/>
    </row>
    <row r="340" spans="1:5" hidden="1" x14ac:dyDescent="0.25">
      <c r="A340" s="93"/>
      <c r="B340" s="2"/>
      <c r="D340" s="2"/>
      <c r="E340" s="2"/>
    </row>
    <row r="341" spans="1:5" hidden="1" x14ac:dyDescent="0.25">
      <c r="A341" s="93"/>
      <c r="B341" s="2"/>
      <c r="D341" s="2"/>
      <c r="E341" s="2"/>
    </row>
    <row r="342" spans="1:5" hidden="1" x14ac:dyDescent="0.25">
      <c r="A342" s="93"/>
      <c r="B342" s="2"/>
      <c r="D342" s="2"/>
      <c r="E342" s="2"/>
    </row>
    <row r="343" spans="1:5" hidden="1" x14ac:dyDescent="0.25">
      <c r="A343" s="93"/>
      <c r="B343" s="2"/>
      <c r="D343" s="2"/>
      <c r="E343" s="2"/>
    </row>
    <row r="344" spans="1:5" hidden="1" x14ac:dyDescent="0.25">
      <c r="A344" s="93"/>
      <c r="B344" s="2"/>
      <c r="D344" s="2"/>
      <c r="E344" s="2"/>
    </row>
    <row r="345" spans="1:5" hidden="1" x14ac:dyDescent="0.25">
      <c r="A345" s="93"/>
      <c r="B345" s="2"/>
      <c r="D345" s="2"/>
      <c r="E345" s="2"/>
    </row>
    <row r="346" spans="1:5" hidden="1" x14ac:dyDescent="0.25">
      <c r="A346" s="93"/>
      <c r="B346" s="2"/>
      <c r="D346" s="2"/>
      <c r="E346" s="2"/>
    </row>
    <row r="347" spans="1:5" hidden="1" x14ac:dyDescent="0.25">
      <c r="A347" s="93"/>
      <c r="B347" s="2"/>
      <c r="D347" s="2"/>
      <c r="E347" s="2"/>
    </row>
    <row r="348" spans="1:5" hidden="1" x14ac:dyDescent="0.25">
      <c r="A348" s="93"/>
      <c r="B348" s="2"/>
      <c r="D348" s="2"/>
      <c r="E348" s="2"/>
    </row>
    <row r="349" spans="1:5" hidden="1" x14ac:dyDescent="0.25">
      <c r="A349" s="93"/>
      <c r="B349" s="2"/>
      <c r="D349" s="2"/>
      <c r="E349" s="2"/>
    </row>
    <row r="350" spans="1:5" hidden="1" x14ac:dyDescent="0.25"/>
    <row r="351" spans="1:5" hidden="1" x14ac:dyDescent="0.25"/>
    <row r="352" spans="1:5" hidden="1" x14ac:dyDescent="0.25"/>
    <row r="353" hidden="1" x14ac:dyDescent="0.25"/>
    <row r="354" hidden="1" x14ac:dyDescent="0.25"/>
    <row r="355" hidden="1" x14ac:dyDescent="0.25"/>
    <row r="356" hidden="1" x14ac:dyDescent="0.25"/>
  </sheetData>
  <mergeCells count="14">
    <mergeCell ref="B30:B32"/>
    <mergeCell ref="B23:B26"/>
    <mergeCell ref="A30:A32"/>
    <mergeCell ref="A27:A29"/>
    <mergeCell ref="A21:A22"/>
    <mergeCell ref="B21:B22"/>
    <mergeCell ref="B11:B17"/>
    <mergeCell ref="A18:A20"/>
    <mergeCell ref="B27:B29"/>
    <mergeCell ref="A1:C1"/>
    <mergeCell ref="A2:C2"/>
    <mergeCell ref="A11:A17"/>
    <mergeCell ref="B18:B20"/>
    <mergeCell ref="A23:A26"/>
  </mergeCells>
  <printOptions horizontalCentered="1"/>
  <pageMargins left="1.1811023622047245" right="0.78740157480314965" top="0.78740157480314965" bottom="0.78740157480314965" header="0.31496062992125984" footer="0.31496062992125984"/>
  <pageSetup paperSize="9"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A88A-2E36-45BC-B5C2-20577EEF8AD7}">
  <sheetPr>
    <pageSetUpPr fitToPage="1"/>
  </sheetPr>
  <dimension ref="A2:D325"/>
  <sheetViews>
    <sheetView zoomScale="70" zoomScaleNormal="70" workbookViewId="0">
      <selection activeCell="A5" sqref="A5:C5"/>
    </sheetView>
  </sheetViews>
  <sheetFormatPr defaultColWidth="12.296875" defaultRowHeight="16.8" x14ac:dyDescent="0.25"/>
  <cols>
    <col min="1" max="1" width="4.796875" style="69" customWidth="1"/>
    <col min="2" max="2" width="28.69921875" style="62" customWidth="1"/>
    <col min="3" max="3" width="55.796875" style="62" customWidth="1"/>
    <col min="4" max="16384" width="12.296875" style="62"/>
  </cols>
  <sheetData>
    <row r="2" spans="1:3" ht="26.4" customHeight="1" x14ac:dyDescent="0.25">
      <c r="A2" s="127" t="s">
        <v>12</v>
      </c>
      <c r="B2" s="127"/>
      <c r="C2" s="127"/>
    </row>
    <row r="3" spans="1:3" ht="22.8" customHeight="1" x14ac:dyDescent="0.25">
      <c r="A3" s="128" t="s">
        <v>320</v>
      </c>
      <c r="B3" s="128"/>
      <c r="C3" s="128"/>
    </row>
    <row r="5" spans="1:3" ht="33.6" x14ac:dyDescent="0.25">
      <c r="A5" s="63" t="s">
        <v>15</v>
      </c>
      <c r="B5" s="88" t="s">
        <v>264</v>
      </c>
      <c r="C5" s="89" t="s">
        <v>265</v>
      </c>
    </row>
    <row r="6" spans="1:3" ht="33.6" x14ac:dyDescent="0.25">
      <c r="A6" s="64">
        <v>1</v>
      </c>
      <c r="B6" s="71" t="s">
        <v>266</v>
      </c>
      <c r="C6" s="90" t="s">
        <v>321</v>
      </c>
    </row>
    <row r="7" spans="1:3" x14ac:dyDescent="0.25">
      <c r="A7" s="64">
        <v>2</v>
      </c>
      <c r="B7" s="71" t="s">
        <v>268</v>
      </c>
      <c r="C7" s="90" t="s">
        <v>269</v>
      </c>
    </row>
    <row r="8" spans="1:3" x14ac:dyDescent="0.25">
      <c r="A8" s="64">
        <v>3</v>
      </c>
      <c r="B8" s="71" t="s">
        <v>3</v>
      </c>
      <c r="C8" s="90" t="s">
        <v>270</v>
      </c>
    </row>
    <row r="9" spans="1:3" x14ac:dyDescent="0.25">
      <c r="A9" s="64">
        <v>4</v>
      </c>
      <c r="B9" s="71" t="s">
        <v>271</v>
      </c>
      <c r="C9" s="90" t="s">
        <v>286</v>
      </c>
    </row>
    <row r="10" spans="1:3" ht="33.6" x14ac:dyDescent="0.25">
      <c r="A10" s="64">
        <v>5</v>
      </c>
      <c r="B10" s="71" t="s">
        <v>318</v>
      </c>
      <c r="C10" s="72" t="s">
        <v>319</v>
      </c>
    </row>
    <row r="11" spans="1:3" x14ac:dyDescent="0.25">
      <c r="A11" s="64">
        <v>6</v>
      </c>
      <c r="B11" s="68" t="s">
        <v>200</v>
      </c>
      <c r="C11" s="64" t="s">
        <v>185</v>
      </c>
    </row>
    <row r="12" spans="1:3" x14ac:dyDescent="0.25">
      <c r="A12" s="66" t="s">
        <v>60</v>
      </c>
      <c r="B12" s="67" t="s">
        <v>186</v>
      </c>
      <c r="C12" s="68" t="s">
        <v>261</v>
      </c>
    </row>
    <row r="13" spans="1:3" ht="33.6" x14ac:dyDescent="0.25">
      <c r="A13" s="66" t="s">
        <v>60</v>
      </c>
      <c r="B13" s="67" t="s">
        <v>187</v>
      </c>
      <c r="C13" s="68" t="s">
        <v>334</v>
      </c>
    </row>
    <row r="14" spans="1:3" x14ac:dyDescent="0.25">
      <c r="A14" s="66" t="s">
        <v>60</v>
      </c>
      <c r="B14" s="67" t="s">
        <v>287</v>
      </c>
      <c r="C14" s="68" t="s">
        <v>322</v>
      </c>
    </row>
    <row r="15" spans="1:3" x14ac:dyDescent="0.25">
      <c r="A15" s="66" t="s">
        <v>60</v>
      </c>
      <c r="B15" s="67" t="s">
        <v>188</v>
      </c>
      <c r="C15" s="68" t="s">
        <v>196</v>
      </c>
    </row>
    <row r="16" spans="1:3" x14ac:dyDescent="0.25">
      <c r="A16" s="66" t="s">
        <v>60</v>
      </c>
      <c r="B16" s="67" t="s">
        <v>189</v>
      </c>
      <c r="C16" s="68" t="s">
        <v>196</v>
      </c>
    </row>
    <row r="17" spans="1:4" x14ac:dyDescent="0.25">
      <c r="A17" s="66" t="s">
        <v>60</v>
      </c>
      <c r="B17" s="67" t="s">
        <v>190</v>
      </c>
      <c r="C17" s="68" t="s">
        <v>198</v>
      </c>
    </row>
    <row r="18" spans="1:4" x14ac:dyDescent="0.25">
      <c r="A18" s="66" t="s">
        <v>60</v>
      </c>
      <c r="B18" s="67" t="s">
        <v>262</v>
      </c>
      <c r="C18" s="68" t="s">
        <v>263</v>
      </c>
    </row>
    <row r="19" spans="1:4" x14ac:dyDescent="0.25">
      <c r="A19" s="66" t="s">
        <v>60</v>
      </c>
      <c r="B19" s="67" t="s">
        <v>191</v>
      </c>
      <c r="C19" s="68" t="s">
        <v>199</v>
      </c>
      <c r="D19" s="69"/>
    </row>
    <row r="20" spans="1:4" x14ac:dyDescent="0.25">
      <c r="A20" s="66" t="s">
        <v>60</v>
      </c>
      <c r="B20" s="67" t="s">
        <v>192</v>
      </c>
      <c r="C20" s="68" t="s">
        <v>193</v>
      </c>
    </row>
    <row r="21" spans="1:4" x14ac:dyDescent="0.25">
      <c r="A21" s="66" t="s">
        <v>60</v>
      </c>
      <c r="B21" s="67" t="s">
        <v>194</v>
      </c>
      <c r="C21" s="68" t="s">
        <v>197</v>
      </c>
    </row>
    <row r="22" spans="1:4" x14ac:dyDescent="0.25">
      <c r="A22" s="66" t="s">
        <v>60</v>
      </c>
      <c r="B22" s="68" t="s">
        <v>195</v>
      </c>
      <c r="C22" s="68" t="s">
        <v>288</v>
      </c>
    </row>
    <row r="23" spans="1:4" x14ac:dyDescent="0.25">
      <c r="A23" s="66">
        <v>7</v>
      </c>
      <c r="B23" s="68" t="s">
        <v>310</v>
      </c>
      <c r="C23" s="68"/>
    </row>
    <row r="24" spans="1:4" x14ac:dyDescent="0.25">
      <c r="A24" s="86" t="s">
        <v>60</v>
      </c>
      <c r="B24" s="68" t="s">
        <v>312</v>
      </c>
      <c r="C24" s="67" t="s">
        <v>313</v>
      </c>
    </row>
    <row r="25" spans="1:4" ht="60" customHeight="1" x14ac:dyDescent="0.25">
      <c r="A25" s="66" t="s">
        <v>60</v>
      </c>
      <c r="B25" s="67" t="s">
        <v>314</v>
      </c>
      <c r="C25" s="67" t="s">
        <v>315</v>
      </c>
    </row>
    <row r="26" spans="1:4" ht="50.4" x14ac:dyDescent="0.25">
      <c r="A26" s="66" t="s">
        <v>60</v>
      </c>
      <c r="B26" s="68" t="s">
        <v>317</v>
      </c>
      <c r="C26" s="87" t="s">
        <v>316</v>
      </c>
    </row>
    <row r="27" spans="1:4" ht="21.6" customHeight="1" x14ac:dyDescent="0.25">
      <c r="A27" s="66" t="s">
        <v>60</v>
      </c>
      <c r="B27" s="70" t="s">
        <v>290</v>
      </c>
      <c r="C27" s="70" t="s">
        <v>291</v>
      </c>
    </row>
    <row r="28" spans="1:4" ht="21.6" customHeight="1" x14ac:dyDescent="0.25">
      <c r="A28" s="86" t="s">
        <v>60</v>
      </c>
      <c r="B28" s="71" t="s">
        <v>259</v>
      </c>
      <c r="C28" s="72" t="s">
        <v>289</v>
      </c>
    </row>
    <row r="29" spans="1:4" x14ac:dyDescent="0.25">
      <c r="A29" s="73"/>
    </row>
    <row r="30" spans="1:4" x14ac:dyDescent="0.25">
      <c r="A30" s="73"/>
    </row>
    <row r="31" spans="1:4" x14ac:dyDescent="0.3">
      <c r="A31" s="73"/>
      <c r="B31" s="74"/>
      <c r="C31" s="75"/>
    </row>
    <row r="32" spans="1:4" x14ac:dyDescent="0.25">
      <c r="A32" s="73"/>
      <c r="B32" s="65"/>
      <c r="C32" s="75"/>
    </row>
    <row r="33" spans="1:3" x14ac:dyDescent="0.25">
      <c r="A33" s="73"/>
      <c r="B33" s="76"/>
      <c r="C33" s="75"/>
    </row>
    <row r="34" spans="1:3" x14ac:dyDescent="0.25">
      <c r="A34" s="73"/>
      <c r="B34" s="77"/>
      <c r="C34" s="75"/>
    </row>
    <row r="35" spans="1:3" x14ac:dyDescent="0.25">
      <c r="A35" s="73"/>
      <c r="B35" s="75"/>
      <c r="C35" s="75"/>
    </row>
    <row r="36" spans="1:3" x14ac:dyDescent="0.25">
      <c r="A36" s="73"/>
      <c r="B36" s="75"/>
      <c r="C36" s="75"/>
    </row>
    <row r="37" spans="1:3" x14ac:dyDescent="0.25">
      <c r="A37" s="73"/>
      <c r="B37" s="75"/>
      <c r="C37" s="75"/>
    </row>
    <row r="38" spans="1:3" x14ac:dyDescent="0.25">
      <c r="A38" s="73"/>
      <c r="B38" s="75"/>
      <c r="C38" s="75"/>
    </row>
    <row r="39" spans="1:3" x14ac:dyDescent="0.25">
      <c r="A39" s="73"/>
      <c r="B39" s="75"/>
      <c r="C39" s="75"/>
    </row>
    <row r="40" spans="1:3" x14ac:dyDescent="0.25">
      <c r="A40" s="73"/>
      <c r="B40" s="75"/>
      <c r="C40" s="75"/>
    </row>
    <row r="41" spans="1:3" x14ac:dyDescent="0.25">
      <c r="A41" s="73"/>
      <c r="B41" s="75"/>
      <c r="C41" s="75"/>
    </row>
    <row r="42" spans="1:3" x14ac:dyDescent="0.25">
      <c r="A42" s="73"/>
      <c r="B42" s="75"/>
      <c r="C42" s="75"/>
    </row>
    <row r="43" spans="1:3" x14ac:dyDescent="0.25">
      <c r="A43" s="73"/>
      <c r="B43" s="75"/>
      <c r="C43" s="75"/>
    </row>
    <row r="44" spans="1:3" x14ac:dyDescent="0.25">
      <c r="A44" s="73"/>
      <c r="B44" s="75"/>
      <c r="C44" s="75"/>
    </row>
    <row r="45" spans="1:3" x14ac:dyDescent="0.25">
      <c r="A45" s="73"/>
      <c r="B45" s="75"/>
      <c r="C45" s="75"/>
    </row>
    <row r="46" spans="1:3" x14ac:dyDescent="0.25">
      <c r="A46" s="73"/>
      <c r="B46" s="75"/>
      <c r="C46" s="75"/>
    </row>
    <row r="47" spans="1:3" x14ac:dyDescent="0.25">
      <c r="A47" s="73"/>
      <c r="B47" s="75"/>
      <c r="C47" s="75"/>
    </row>
    <row r="48" spans="1:3" x14ac:dyDescent="0.25">
      <c r="A48" s="73"/>
      <c r="B48" s="75"/>
      <c r="C48" s="75"/>
    </row>
    <row r="49" spans="1:3" x14ac:dyDescent="0.25">
      <c r="A49" s="73"/>
      <c r="B49" s="75"/>
      <c r="C49" s="75"/>
    </row>
    <row r="50" spans="1:3" x14ac:dyDescent="0.25">
      <c r="A50" s="73"/>
      <c r="B50" s="75"/>
      <c r="C50" s="75"/>
    </row>
    <row r="51" spans="1:3" x14ac:dyDescent="0.25">
      <c r="A51" s="73"/>
      <c r="B51" s="75"/>
      <c r="C51" s="75"/>
    </row>
    <row r="52" spans="1:3" x14ac:dyDescent="0.25">
      <c r="A52" s="73"/>
      <c r="B52" s="75"/>
      <c r="C52" s="75"/>
    </row>
    <row r="53" spans="1:3" x14ac:dyDescent="0.25">
      <c r="A53" s="73"/>
      <c r="B53" s="75"/>
      <c r="C53" s="75"/>
    </row>
    <row r="54" spans="1:3" x14ac:dyDescent="0.25">
      <c r="A54" s="73"/>
      <c r="B54" s="75"/>
      <c r="C54" s="75"/>
    </row>
    <row r="55" spans="1:3" x14ac:dyDescent="0.25">
      <c r="A55" s="73"/>
      <c r="B55" s="75"/>
      <c r="C55" s="75"/>
    </row>
    <row r="56" spans="1:3" x14ac:dyDescent="0.25">
      <c r="A56" s="73"/>
      <c r="B56" s="75"/>
      <c r="C56" s="75"/>
    </row>
    <row r="57" spans="1:3" x14ac:dyDescent="0.25">
      <c r="A57" s="73"/>
      <c r="B57" s="75"/>
      <c r="C57" s="75"/>
    </row>
    <row r="58" spans="1:3" x14ac:dyDescent="0.25">
      <c r="A58" s="73"/>
      <c r="B58" s="75"/>
      <c r="C58" s="75"/>
    </row>
    <row r="59" spans="1:3" x14ac:dyDescent="0.25">
      <c r="A59" s="73"/>
      <c r="B59" s="75"/>
      <c r="C59" s="75"/>
    </row>
    <row r="60" spans="1:3" x14ac:dyDescent="0.25">
      <c r="A60" s="73"/>
      <c r="B60" s="75"/>
      <c r="C60" s="75"/>
    </row>
    <row r="61" spans="1:3" x14ac:dyDescent="0.25">
      <c r="A61" s="73"/>
      <c r="B61" s="75"/>
      <c r="C61" s="75"/>
    </row>
    <row r="62" spans="1:3" x14ac:dyDescent="0.25">
      <c r="A62" s="73"/>
      <c r="B62" s="75"/>
      <c r="C62" s="75"/>
    </row>
    <row r="63" spans="1:3" x14ac:dyDescent="0.25">
      <c r="A63" s="73"/>
      <c r="B63" s="75"/>
      <c r="C63" s="75"/>
    </row>
    <row r="64" spans="1:3" x14ac:dyDescent="0.25">
      <c r="A64" s="73"/>
    </row>
    <row r="65" spans="1:1" x14ac:dyDescent="0.25">
      <c r="A65" s="73"/>
    </row>
    <row r="66" spans="1:1" x14ac:dyDescent="0.25">
      <c r="A66" s="73"/>
    </row>
    <row r="67" spans="1:1" x14ac:dyDescent="0.25">
      <c r="A67" s="73"/>
    </row>
    <row r="68" spans="1:1" x14ac:dyDescent="0.25">
      <c r="A68" s="73"/>
    </row>
    <row r="69" spans="1:1" x14ac:dyDescent="0.25">
      <c r="A69" s="73"/>
    </row>
    <row r="70" spans="1:1" x14ac:dyDescent="0.25">
      <c r="A70" s="73"/>
    </row>
    <row r="71" spans="1:1" x14ac:dyDescent="0.25">
      <c r="A71" s="73"/>
    </row>
    <row r="72" spans="1:1" x14ac:dyDescent="0.25">
      <c r="A72" s="73"/>
    </row>
    <row r="73" spans="1:1" x14ac:dyDescent="0.25">
      <c r="A73" s="73"/>
    </row>
    <row r="74" spans="1:1" x14ac:dyDescent="0.25">
      <c r="A74" s="73"/>
    </row>
    <row r="75" spans="1:1" x14ac:dyDescent="0.25">
      <c r="A75" s="73"/>
    </row>
    <row r="76" spans="1:1" x14ac:dyDescent="0.25">
      <c r="A76" s="73"/>
    </row>
    <row r="77" spans="1:1" x14ac:dyDescent="0.25">
      <c r="A77" s="73"/>
    </row>
    <row r="78" spans="1:1" x14ac:dyDescent="0.25">
      <c r="A78" s="73"/>
    </row>
    <row r="79" spans="1:1" x14ac:dyDescent="0.25">
      <c r="A79" s="73"/>
    </row>
    <row r="80" spans="1:1" x14ac:dyDescent="0.25">
      <c r="A80" s="73"/>
    </row>
    <row r="81" spans="1:4" x14ac:dyDescent="0.25">
      <c r="A81" s="73"/>
    </row>
    <row r="82" spans="1:4" x14ac:dyDescent="0.25">
      <c r="A82" s="73"/>
    </row>
    <row r="84" spans="1:4" x14ac:dyDescent="0.25">
      <c r="B84" s="65"/>
      <c r="C84" s="65"/>
      <c r="D84" s="65"/>
    </row>
    <row r="85" spans="1:4" x14ac:dyDescent="0.25">
      <c r="A85" s="73"/>
    </row>
    <row r="86" spans="1:4" x14ac:dyDescent="0.25">
      <c r="A86" s="73"/>
    </row>
    <row r="87" spans="1:4" x14ac:dyDescent="0.25">
      <c r="A87" s="73"/>
    </row>
    <row r="88" spans="1:4" x14ac:dyDescent="0.25">
      <c r="A88" s="73"/>
    </row>
    <row r="89" spans="1:4" x14ac:dyDescent="0.25">
      <c r="A89" s="73"/>
    </row>
    <row r="90" spans="1:4" x14ac:dyDescent="0.25">
      <c r="A90" s="73"/>
    </row>
    <row r="91" spans="1:4" x14ac:dyDescent="0.25">
      <c r="A91" s="73"/>
    </row>
    <row r="92" spans="1:4" x14ac:dyDescent="0.25">
      <c r="A92" s="73"/>
    </row>
    <row r="93" spans="1:4" x14ac:dyDescent="0.25">
      <c r="A93" s="73"/>
    </row>
    <row r="94" spans="1:4" x14ac:dyDescent="0.25">
      <c r="A94" s="73"/>
    </row>
    <row r="95" spans="1:4" x14ac:dyDescent="0.25">
      <c r="A95" s="73"/>
    </row>
    <row r="96" spans="1:4" x14ac:dyDescent="0.25">
      <c r="A96" s="73"/>
      <c r="B96" s="77"/>
      <c r="C96" s="77"/>
    </row>
    <row r="99" spans="1:1" x14ac:dyDescent="0.25">
      <c r="A99" s="73"/>
    </row>
    <row r="100" spans="1:1" x14ac:dyDescent="0.25">
      <c r="A100" s="73"/>
    </row>
    <row r="101" spans="1:1" x14ac:dyDescent="0.25">
      <c r="A101" s="73"/>
    </row>
    <row r="102" spans="1:1" x14ac:dyDescent="0.25">
      <c r="A102" s="73"/>
    </row>
    <row r="103" spans="1:1" x14ac:dyDescent="0.25">
      <c r="A103" s="73"/>
    </row>
    <row r="104" spans="1:1" x14ac:dyDescent="0.25">
      <c r="A104" s="73"/>
    </row>
    <row r="105" spans="1:1" x14ac:dyDescent="0.25">
      <c r="A105" s="73"/>
    </row>
    <row r="106" spans="1:1" x14ac:dyDescent="0.25">
      <c r="A106" s="73"/>
    </row>
    <row r="107" spans="1:1" x14ac:dyDescent="0.25">
      <c r="A107" s="73"/>
    </row>
    <row r="108" spans="1:1" x14ac:dyDescent="0.25">
      <c r="A108" s="73"/>
    </row>
    <row r="109" spans="1:1" x14ac:dyDescent="0.25">
      <c r="A109" s="73"/>
    </row>
    <row r="110" spans="1:1" x14ac:dyDescent="0.25">
      <c r="A110" s="73"/>
    </row>
    <row r="111" spans="1:1" x14ac:dyDescent="0.25">
      <c r="A111" s="73"/>
    </row>
    <row r="112" spans="1:1" x14ac:dyDescent="0.25">
      <c r="A112" s="73"/>
    </row>
    <row r="113" spans="1:1" x14ac:dyDescent="0.25">
      <c r="A113" s="73"/>
    </row>
    <row r="114" spans="1:1" x14ac:dyDescent="0.25">
      <c r="A114" s="73"/>
    </row>
    <row r="115" spans="1:1" x14ac:dyDescent="0.25">
      <c r="A115" s="73"/>
    </row>
    <row r="116" spans="1:1" x14ac:dyDescent="0.25">
      <c r="A116" s="73"/>
    </row>
    <row r="117" spans="1:1" x14ac:dyDescent="0.25">
      <c r="A117" s="73"/>
    </row>
    <row r="118" spans="1:1" x14ac:dyDescent="0.25">
      <c r="A118" s="73"/>
    </row>
    <row r="119" spans="1:1" x14ac:dyDescent="0.25">
      <c r="A119" s="73"/>
    </row>
    <row r="120" spans="1:1" x14ac:dyDescent="0.25">
      <c r="A120" s="73"/>
    </row>
    <row r="121" spans="1:1" x14ac:dyDescent="0.25">
      <c r="A121" s="73"/>
    </row>
    <row r="122" spans="1:1" x14ac:dyDescent="0.25">
      <c r="A122" s="73"/>
    </row>
    <row r="123" spans="1:1" x14ac:dyDescent="0.25">
      <c r="A123" s="73"/>
    </row>
    <row r="124" spans="1:1" x14ac:dyDescent="0.25">
      <c r="A124" s="73"/>
    </row>
    <row r="125" spans="1:1" x14ac:dyDescent="0.25">
      <c r="A125" s="73"/>
    </row>
    <row r="126" spans="1:1" x14ac:dyDescent="0.25">
      <c r="A126" s="73"/>
    </row>
    <row r="127" spans="1:1" x14ac:dyDescent="0.25">
      <c r="A127" s="73"/>
    </row>
    <row r="128" spans="1:1" x14ac:dyDescent="0.25">
      <c r="A128" s="73"/>
    </row>
    <row r="129" spans="1:1" x14ac:dyDescent="0.25">
      <c r="A129" s="73"/>
    </row>
    <row r="130" spans="1:1" x14ac:dyDescent="0.25">
      <c r="A130" s="73"/>
    </row>
    <row r="131" spans="1:1" x14ac:dyDescent="0.25">
      <c r="A131" s="73"/>
    </row>
    <row r="132" spans="1:1" x14ac:dyDescent="0.25">
      <c r="A132" s="73"/>
    </row>
    <row r="133" spans="1:1" x14ac:dyDescent="0.25">
      <c r="A133" s="73"/>
    </row>
    <row r="134" spans="1:1" x14ac:dyDescent="0.25">
      <c r="A134" s="73"/>
    </row>
    <row r="135" spans="1:1" x14ac:dyDescent="0.25">
      <c r="A135" s="73"/>
    </row>
    <row r="136" spans="1:1" x14ac:dyDescent="0.25">
      <c r="A136" s="73"/>
    </row>
    <row r="137" spans="1:1" x14ac:dyDescent="0.25">
      <c r="A137" s="73"/>
    </row>
    <row r="138" spans="1:1" x14ac:dyDescent="0.25">
      <c r="A138" s="73"/>
    </row>
    <row r="139" spans="1:1" x14ac:dyDescent="0.25">
      <c r="A139" s="73"/>
    </row>
    <row r="140" spans="1:1" x14ac:dyDescent="0.25">
      <c r="A140" s="73"/>
    </row>
    <row r="141" spans="1:1" x14ac:dyDescent="0.25">
      <c r="A141" s="73"/>
    </row>
    <row r="142" spans="1:1" x14ac:dyDescent="0.25">
      <c r="A142" s="73"/>
    </row>
    <row r="143" spans="1:1" x14ac:dyDescent="0.25">
      <c r="A143" s="73"/>
    </row>
    <row r="144" spans="1:1" x14ac:dyDescent="0.25">
      <c r="A144" s="73"/>
    </row>
    <row r="145" spans="1:1" x14ac:dyDescent="0.25">
      <c r="A145" s="73"/>
    </row>
    <row r="146" spans="1:1" x14ac:dyDescent="0.25">
      <c r="A146" s="73"/>
    </row>
    <row r="147" spans="1:1" x14ac:dyDescent="0.25">
      <c r="A147" s="73"/>
    </row>
    <row r="148" spans="1:1" x14ac:dyDescent="0.25">
      <c r="A148" s="73"/>
    </row>
    <row r="149" spans="1:1" x14ac:dyDescent="0.25">
      <c r="A149" s="73"/>
    </row>
    <row r="150" spans="1:1" x14ac:dyDescent="0.25">
      <c r="A150" s="73"/>
    </row>
    <row r="151" spans="1:1" x14ac:dyDescent="0.25">
      <c r="A151" s="73"/>
    </row>
    <row r="152" spans="1:1" x14ac:dyDescent="0.25">
      <c r="A152" s="73"/>
    </row>
    <row r="153" spans="1:1" x14ac:dyDescent="0.25">
      <c r="A153" s="73"/>
    </row>
    <row r="154" spans="1:1" x14ac:dyDescent="0.25">
      <c r="A154" s="73"/>
    </row>
    <row r="155" spans="1:1" x14ac:dyDescent="0.25">
      <c r="A155" s="73"/>
    </row>
    <row r="156" spans="1:1" x14ac:dyDescent="0.25">
      <c r="A156" s="73"/>
    </row>
    <row r="157" spans="1:1" x14ac:dyDescent="0.25">
      <c r="A157" s="73"/>
    </row>
    <row r="158" spans="1:1" x14ac:dyDescent="0.25">
      <c r="A158" s="73"/>
    </row>
    <row r="159" spans="1:1" x14ac:dyDescent="0.25">
      <c r="A159" s="73"/>
    </row>
    <row r="160" spans="1:1" x14ac:dyDescent="0.25">
      <c r="A160" s="73"/>
    </row>
    <row r="161" spans="1:1" x14ac:dyDescent="0.25">
      <c r="A161" s="73"/>
    </row>
    <row r="162" spans="1:1" x14ac:dyDescent="0.25">
      <c r="A162" s="73"/>
    </row>
    <row r="163" spans="1:1" x14ac:dyDescent="0.25">
      <c r="A163" s="73"/>
    </row>
    <row r="164" spans="1:1" x14ac:dyDescent="0.25">
      <c r="A164" s="73"/>
    </row>
    <row r="165" spans="1:1" x14ac:dyDescent="0.25">
      <c r="A165" s="73"/>
    </row>
    <row r="166" spans="1:1" x14ac:dyDescent="0.25">
      <c r="A166" s="73"/>
    </row>
    <row r="167" spans="1:1" x14ac:dyDescent="0.25">
      <c r="A167" s="73"/>
    </row>
    <row r="168" spans="1:1" x14ac:dyDescent="0.25">
      <c r="A168" s="73"/>
    </row>
    <row r="169" spans="1:1" x14ac:dyDescent="0.25">
      <c r="A169" s="73"/>
    </row>
    <row r="170" spans="1:1" x14ac:dyDescent="0.25">
      <c r="A170" s="73"/>
    </row>
    <row r="171" spans="1:1" x14ac:dyDescent="0.25">
      <c r="A171" s="73"/>
    </row>
    <row r="172" spans="1:1" x14ac:dyDescent="0.25">
      <c r="A172" s="73"/>
    </row>
    <row r="173" spans="1:1" x14ac:dyDescent="0.25">
      <c r="A173" s="78"/>
    </row>
    <row r="174" spans="1:1" x14ac:dyDescent="0.25">
      <c r="A174" s="73"/>
    </row>
    <row r="175" spans="1:1" x14ac:dyDescent="0.25">
      <c r="A175" s="73"/>
    </row>
    <row r="176" spans="1:1" x14ac:dyDescent="0.25">
      <c r="A176" s="73"/>
    </row>
    <row r="177" spans="1:1" x14ac:dyDescent="0.25">
      <c r="A177" s="73"/>
    </row>
    <row r="178" spans="1:1" x14ac:dyDescent="0.25">
      <c r="A178" s="73"/>
    </row>
    <row r="179" spans="1:1" x14ac:dyDescent="0.25">
      <c r="A179" s="73"/>
    </row>
    <row r="180" spans="1:1" x14ac:dyDescent="0.25">
      <c r="A180" s="73"/>
    </row>
    <row r="181" spans="1:1" x14ac:dyDescent="0.25">
      <c r="A181" s="73"/>
    </row>
    <row r="182" spans="1:1" x14ac:dyDescent="0.25">
      <c r="A182" s="73"/>
    </row>
    <row r="183" spans="1:1" x14ac:dyDescent="0.25">
      <c r="A183" s="73"/>
    </row>
    <row r="184" spans="1:1" x14ac:dyDescent="0.25">
      <c r="A184" s="73"/>
    </row>
    <row r="185" spans="1:1" x14ac:dyDescent="0.25">
      <c r="A185" s="73"/>
    </row>
    <row r="186" spans="1:1" x14ac:dyDescent="0.25">
      <c r="A186" s="73"/>
    </row>
    <row r="187" spans="1:1" x14ac:dyDescent="0.25">
      <c r="A187" s="73"/>
    </row>
    <row r="188" spans="1:1" x14ac:dyDescent="0.25">
      <c r="A188" s="73"/>
    </row>
    <row r="189" spans="1:1" x14ac:dyDescent="0.25">
      <c r="A189" s="78"/>
    </row>
    <row r="190" spans="1:1" x14ac:dyDescent="0.25">
      <c r="A190" s="73"/>
    </row>
    <row r="191" spans="1:1" x14ac:dyDescent="0.25">
      <c r="A191" s="78"/>
    </row>
    <row r="192" spans="1:1" x14ac:dyDescent="0.25">
      <c r="A192" s="73"/>
    </row>
    <row r="193" spans="1:1" x14ac:dyDescent="0.25">
      <c r="A193" s="73"/>
    </row>
    <row r="194" spans="1:1" x14ac:dyDescent="0.25">
      <c r="A194" s="73"/>
    </row>
    <row r="195" spans="1:1" x14ac:dyDescent="0.25">
      <c r="A195" s="73"/>
    </row>
    <row r="196" spans="1:1" x14ac:dyDescent="0.25">
      <c r="A196" s="73"/>
    </row>
    <row r="197" spans="1:1" x14ac:dyDescent="0.25">
      <c r="A197" s="73"/>
    </row>
    <row r="199" spans="1:1" x14ac:dyDescent="0.25">
      <c r="A199" s="73"/>
    </row>
    <row r="200" spans="1:1" x14ac:dyDescent="0.25">
      <c r="A200" s="73"/>
    </row>
    <row r="201" spans="1:1" x14ac:dyDescent="0.25">
      <c r="A201" s="73"/>
    </row>
    <row r="204" spans="1:1" x14ac:dyDescent="0.25">
      <c r="A204" s="73"/>
    </row>
    <row r="205" spans="1:1" x14ac:dyDescent="0.25">
      <c r="A205" s="73"/>
    </row>
    <row r="206" spans="1:1" x14ac:dyDescent="0.25">
      <c r="A206" s="73"/>
    </row>
    <row r="207" spans="1:1" x14ac:dyDescent="0.25">
      <c r="A207" s="73"/>
    </row>
    <row r="208" spans="1:1" x14ac:dyDescent="0.25">
      <c r="A208" s="73"/>
    </row>
    <row r="209" spans="1:1" x14ac:dyDescent="0.25">
      <c r="A209" s="73"/>
    </row>
    <row r="210" spans="1:1" x14ac:dyDescent="0.25">
      <c r="A210" s="73"/>
    </row>
    <row r="211" spans="1:1" x14ac:dyDescent="0.25">
      <c r="A211" s="73"/>
    </row>
    <row r="212" spans="1:1" x14ac:dyDescent="0.25">
      <c r="A212" s="73"/>
    </row>
    <row r="213" spans="1:1" x14ac:dyDescent="0.25">
      <c r="A213" s="73"/>
    </row>
    <row r="214" spans="1:1" x14ac:dyDescent="0.25">
      <c r="A214" s="73"/>
    </row>
    <row r="215" spans="1:1" x14ac:dyDescent="0.25">
      <c r="A215" s="73"/>
    </row>
    <row r="216" spans="1:1" x14ac:dyDescent="0.25">
      <c r="A216" s="73"/>
    </row>
    <row r="217" spans="1:1" x14ac:dyDescent="0.25">
      <c r="A217" s="73"/>
    </row>
    <row r="218" spans="1:1" x14ac:dyDescent="0.25">
      <c r="A218" s="73"/>
    </row>
    <row r="219" spans="1:1" x14ac:dyDescent="0.25">
      <c r="A219" s="73"/>
    </row>
    <row r="220" spans="1:1" x14ac:dyDescent="0.25">
      <c r="A220" s="73"/>
    </row>
    <row r="221" spans="1:1" x14ac:dyDescent="0.25">
      <c r="A221" s="73"/>
    </row>
    <row r="222" spans="1:1" x14ac:dyDescent="0.25">
      <c r="A222" s="73"/>
    </row>
    <row r="223" spans="1:1" x14ac:dyDescent="0.25">
      <c r="A223" s="73"/>
    </row>
    <row r="224" spans="1:1" x14ac:dyDescent="0.25">
      <c r="A224" s="73"/>
    </row>
    <row r="225" spans="1:1" x14ac:dyDescent="0.25">
      <c r="A225" s="73"/>
    </row>
    <row r="226" spans="1:1" x14ac:dyDescent="0.25">
      <c r="A226" s="73"/>
    </row>
    <row r="227" spans="1:1" x14ac:dyDescent="0.25">
      <c r="A227" s="73"/>
    </row>
    <row r="230" spans="1:1" x14ac:dyDescent="0.25">
      <c r="A230" s="73"/>
    </row>
    <row r="231" spans="1:1" x14ac:dyDescent="0.25">
      <c r="A231" s="73"/>
    </row>
    <row r="232" spans="1:1" x14ac:dyDescent="0.25">
      <c r="A232" s="73"/>
    </row>
    <row r="233" spans="1:1" x14ac:dyDescent="0.25">
      <c r="A233" s="73"/>
    </row>
    <row r="234" spans="1:1" x14ac:dyDescent="0.25">
      <c r="A234" s="73"/>
    </row>
    <row r="235" spans="1:1" x14ac:dyDescent="0.25">
      <c r="A235" s="73"/>
    </row>
    <row r="236" spans="1:1" x14ac:dyDescent="0.25">
      <c r="A236" s="73"/>
    </row>
    <row r="237" spans="1:1" x14ac:dyDescent="0.25">
      <c r="A237" s="73"/>
    </row>
    <row r="238" spans="1:1" x14ac:dyDescent="0.25">
      <c r="A238" s="73"/>
    </row>
    <row r="240" spans="1:1" x14ac:dyDescent="0.25">
      <c r="A240" s="73"/>
    </row>
    <row r="241" spans="1:1" x14ac:dyDescent="0.25">
      <c r="A241" s="73"/>
    </row>
    <row r="242" spans="1:1" x14ac:dyDescent="0.25">
      <c r="A242" s="73"/>
    </row>
    <row r="243" spans="1:1" x14ac:dyDescent="0.25">
      <c r="A243" s="73"/>
    </row>
    <row r="244" spans="1:1" x14ac:dyDescent="0.25">
      <c r="A244" s="73"/>
    </row>
    <row r="245" spans="1:1" x14ac:dyDescent="0.25">
      <c r="A245" s="73"/>
    </row>
    <row r="246" spans="1:1" x14ac:dyDescent="0.25">
      <c r="A246" s="73"/>
    </row>
    <row r="247" spans="1:1" x14ac:dyDescent="0.25">
      <c r="A247" s="73"/>
    </row>
    <row r="248" spans="1:1" x14ac:dyDescent="0.25">
      <c r="A248" s="73"/>
    </row>
    <row r="249" spans="1:1" x14ac:dyDescent="0.25">
      <c r="A249" s="73"/>
    </row>
    <row r="250" spans="1:1" x14ac:dyDescent="0.25">
      <c r="A250" s="73"/>
    </row>
    <row r="251" spans="1:1" x14ac:dyDescent="0.25">
      <c r="A251" s="73"/>
    </row>
    <row r="252" spans="1:1" x14ac:dyDescent="0.25">
      <c r="A252" s="73"/>
    </row>
    <row r="253" spans="1:1" x14ac:dyDescent="0.25">
      <c r="A253" s="73"/>
    </row>
    <row r="254" spans="1:1" x14ac:dyDescent="0.25">
      <c r="A254" s="73"/>
    </row>
    <row r="255" spans="1:1" x14ac:dyDescent="0.25">
      <c r="A255" s="73"/>
    </row>
    <row r="256" spans="1:1" x14ac:dyDescent="0.25">
      <c r="A256" s="73"/>
    </row>
    <row r="257" spans="1:1" x14ac:dyDescent="0.25">
      <c r="A257" s="73"/>
    </row>
    <row r="258" spans="1:1" x14ac:dyDescent="0.25">
      <c r="A258" s="73"/>
    </row>
    <row r="259" spans="1:1" x14ac:dyDescent="0.25">
      <c r="A259" s="73"/>
    </row>
    <row r="260" spans="1:1" x14ac:dyDescent="0.25">
      <c r="A260" s="73"/>
    </row>
    <row r="261" spans="1:1" x14ac:dyDescent="0.25">
      <c r="A261" s="73"/>
    </row>
    <row r="262" spans="1:1" x14ac:dyDescent="0.25">
      <c r="A262" s="73"/>
    </row>
    <row r="263" spans="1:1" x14ac:dyDescent="0.25">
      <c r="A263" s="73"/>
    </row>
    <row r="264" spans="1:1" x14ac:dyDescent="0.25">
      <c r="A264" s="73"/>
    </row>
    <row r="265" spans="1:1" x14ac:dyDescent="0.25">
      <c r="A265" s="73"/>
    </row>
    <row r="266" spans="1:1" x14ac:dyDescent="0.25">
      <c r="A266" s="73"/>
    </row>
    <row r="267" spans="1:1" x14ac:dyDescent="0.25">
      <c r="A267" s="73"/>
    </row>
    <row r="268" spans="1:1" x14ac:dyDescent="0.25">
      <c r="A268" s="73"/>
    </row>
    <row r="269" spans="1:1" x14ac:dyDescent="0.25">
      <c r="A269" s="73"/>
    </row>
    <row r="270" spans="1:1" x14ac:dyDescent="0.25">
      <c r="A270" s="73"/>
    </row>
    <row r="271" spans="1:1" x14ac:dyDescent="0.25">
      <c r="A271" s="73"/>
    </row>
    <row r="272" spans="1:1" x14ac:dyDescent="0.25">
      <c r="A272" s="73"/>
    </row>
    <row r="273" spans="1:1" x14ac:dyDescent="0.25">
      <c r="A273" s="73"/>
    </row>
    <row r="274" spans="1:1" x14ac:dyDescent="0.25">
      <c r="A274" s="73"/>
    </row>
    <row r="275" spans="1:1" x14ac:dyDescent="0.25">
      <c r="A275" s="73"/>
    </row>
    <row r="276" spans="1:1" x14ac:dyDescent="0.25">
      <c r="A276" s="73"/>
    </row>
    <row r="277" spans="1:1" x14ac:dyDescent="0.25">
      <c r="A277" s="73"/>
    </row>
    <row r="278" spans="1:1" x14ac:dyDescent="0.25">
      <c r="A278" s="73"/>
    </row>
    <row r="279" spans="1:1" x14ac:dyDescent="0.25">
      <c r="A279" s="73"/>
    </row>
    <row r="280" spans="1:1" x14ac:dyDescent="0.25">
      <c r="A280" s="73"/>
    </row>
    <row r="281" spans="1:1" x14ac:dyDescent="0.25">
      <c r="A281" s="73"/>
    </row>
    <row r="282" spans="1:1" x14ac:dyDescent="0.25">
      <c r="A282" s="73"/>
    </row>
    <row r="283" spans="1:1" x14ac:dyDescent="0.25">
      <c r="A283" s="73"/>
    </row>
    <row r="284" spans="1:1" x14ac:dyDescent="0.25">
      <c r="A284" s="73"/>
    </row>
    <row r="285" spans="1:1" x14ac:dyDescent="0.25">
      <c r="A285" s="73"/>
    </row>
    <row r="286" spans="1:1" x14ac:dyDescent="0.25">
      <c r="A286" s="73"/>
    </row>
    <row r="287" spans="1:1" x14ac:dyDescent="0.25">
      <c r="A287" s="73"/>
    </row>
    <row r="288" spans="1:1" x14ac:dyDescent="0.25">
      <c r="A288" s="73"/>
    </row>
    <row r="289" spans="1:1" x14ac:dyDescent="0.25">
      <c r="A289" s="73"/>
    </row>
    <row r="290" spans="1:1" x14ac:dyDescent="0.25">
      <c r="A290" s="73"/>
    </row>
    <row r="291" spans="1:1" x14ac:dyDescent="0.25">
      <c r="A291" s="73"/>
    </row>
    <row r="292" spans="1:1" x14ac:dyDescent="0.25">
      <c r="A292" s="73"/>
    </row>
    <row r="293" spans="1:1" x14ac:dyDescent="0.25">
      <c r="A293" s="73"/>
    </row>
    <row r="294" spans="1:1" x14ac:dyDescent="0.25">
      <c r="A294" s="73"/>
    </row>
    <row r="295" spans="1:1" x14ac:dyDescent="0.25">
      <c r="A295" s="73"/>
    </row>
    <row r="296" spans="1:1" x14ac:dyDescent="0.25">
      <c r="A296" s="73"/>
    </row>
    <row r="297" spans="1:1" x14ac:dyDescent="0.25">
      <c r="A297" s="73"/>
    </row>
    <row r="298" spans="1:1" x14ac:dyDescent="0.25">
      <c r="A298" s="73"/>
    </row>
    <row r="299" spans="1:1" x14ac:dyDescent="0.25">
      <c r="A299" s="73"/>
    </row>
    <row r="300" spans="1:1" x14ac:dyDescent="0.25">
      <c r="A300" s="73"/>
    </row>
    <row r="301" spans="1:1" x14ac:dyDescent="0.25">
      <c r="A301" s="73"/>
    </row>
    <row r="302" spans="1:1" x14ac:dyDescent="0.25">
      <c r="A302" s="73"/>
    </row>
    <row r="303" spans="1:1" x14ac:dyDescent="0.25">
      <c r="A303" s="73"/>
    </row>
    <row r="304" spans="1:1" x14ac:dyDescent="0.25">
      <c r="A304" s="73"/>
    </row>
    <row r="305" spans="1:1" x14ac:dyDescent="0.25">
      <c r="A305" s="73"/>
    </row>
    <row r="306" spans="1:1" x14ac:dyDescent="0.25">
      <c r="A306" s="73"/>
    </row>
    <row r="308" spans="1:1" x14ac:dyDescent="0.25">
      <c r="A308" s="73"/>
    </row>
    <row r="309" spans="1:1" x14ac:dyDescent="0.25">
      <c r="A309" s="73"/>
    </row>
    <row r="310" spans="1:1" x14ac:dyDescent="0.25">
      <c r="A310" s="73"/>
    </row>
    <row r="312" spans="1:1" x14ac:dyDescent="0.25">
      <c r="A312" s="73"/>
    </row>
    <row r="313" spans="1:1" x14ac:dyDescent="0.25">
      <c r="A313" s="73"/>
    </row>
    <row r="314" spans="1:1" x14ac:dyDescent="0.25">
      <c r="A314" s="73"/>
    </row>
    <row r="315" spans="1:1" x14ac:dyDescent="0.25">
      <c r="A315" s="73"/>
    </row>
    <row r="316" spans="1:1" x14ac:dyDescent="0.25">
      <c r="A316" s="73"/>
    </row>
    <row r="317" spans="1:1" x14ac:dyDescent="0.25">
      <c r="A317" s="73"/>
    </row>
    <row r="318" spans="1:1" x14ac:dyDescent="0.25">
      <c r="A318" s="73"/>
    </row>
    <row r="319" spans="1:1" x14ac:dyDescent="0.25">
      <c r="A319" s="73"/>
    </row>
    <row r="320" spans="1:1" x14ac:dyDescent="0.25">
      <c r="A320" s="73"/>
    </row>
    <row r="322" spans="1:1" x14ac:dyDescent="0.25">
      <c r="A322" s="73"/>
    </row>
    <row r="323" spans="1:1" x14ac:dyDescent="0.25">
      <c r="A323" s="73"/>
    </row>
    <row r="324" spans="1:1" x14ac:dyDescent="0.25">
      <c r="A324" s="73"/>
    </row>
    <row r="325" spans="1:1" x14ac:dyDescent="0.25">
      <c r="A325" s="78"/>
    </row>
  </sheetData>
  <mergeCells count="2">
    <mergeCell ref="A2:C2"/>
    <mergeCell ref="A3:C3"/>
  </mergeCells>
  <pageMargins left="1.1811023622047245" right="0.78740157480314965" top="0.78740157480314965" bottom="0.78740157480314965" header="0.31496062992125984" footer="0.31496062992125984"/>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02D7-06B2-4A36-ABDB-D9FE6284A9BA}">
  <dimension ref="A1:D24"/>
  <sheetViews>
    <sheetView topLeftCell="A15" workbookViewId="0">
      <selection activeCell="B26" sqref="B26"/>
    </sheetView>
  </sheetViews>
  <sheetFormatPr defaultColWidth="8.59765625" defaultRowHeight="13.8" x14ac:dyDescent="0.25"/>
  <cols>
    <col min="1" max="1" width="4.09765625" style="84" customWidth="1"/>
    <col min="2" max="2" width="34.796875" style="82" customWidth="1"/>
    <col min="3" max="3" width="50.8984375" style="85" customWidth="1"/>
    <col min="4" max="16384" width="8.59765625" style="79"/>
  </cols>
  <sheetData>
    <row r="1" spans="1:4" x14ac:dyDescent="0.25">
      <c r="A1" s="129" t="s">
        <v>292</v>
      </c>
      <c r="B1" s="129"/>
      <c r="C1" s="129"/>
    </row>
    <row r="2" spans="1:4" s="80" customFormat="1" x14ac:dyDescent="0.25">
      <c r="A2" s="130" t="s">
        <v>293</v>
      </c>
      <c r="B2" s="130"/>
      <c r="C2" s="130"/>
    </row>
    <row r="3" spans="1:4" x14ac:dyDescent="0.25">
      <c r="A3" s="57" t="s">
        <v>0</v>
      </c>
      <c r="B3" s="57" t="s">
        <v>264</v>
      </c>
      <c r="C3" s="57" t="s">
        <v>265</v>
      </c>
    </row>
    <row r="4" spans="1:4" s="82" customFormat="1" ht="27.6" x14ac:dyDescent="0.25">
      <c r="A4" s="81">
        <v>1</v>
      </c>
      <c r="B4" s="55" t="s">
        <v>266</v>
      </c>
      <c r="C4" s="58" t="s">
        <v>267</v>
      </c>
    </row>
    <row r="5" spans="1:4" s="82" customFormat="1" x14ac:dyDescent="0.25">
      <c r="A5" s="81">
        <v>2</v>
      </c>
      <c r="B5" s="55" t="s">
        <v>268</v>
      </c>
      <c r="C5" s="58" t="s">
        <v>269</v>
      </c>
    </row>
    <row r="6" spans="1:4" s="82" customFormat="1" x14ac:dyDescent="0.25">
      <c r="A6" s="81">
        <v>3</v>
      </c>
      <c r="B6" s="55" t="s">
        <v>3</v>
      </c>
      <c r="C6" s="58" t="s">
        <v>270</v>
      </c>
    </row>
    <row r="7" spans="1:4" s="82" customFormat="1" x14ac:dyDescent="0.25">
      <c r="A7" s="81">
        <v>4</v>
      </c>
      <c r="B7" s="55" t="s">
        <v>271</v>
      </c>
      <c r="C7" s="58" t="s">
        <v>272</v>
      </c>
    </row>
    <row r="8" spans="1:4" s="82" customFormat="1" ht="27.6" x14ac:dyDescent="0.25">
      <c r="A8" s="81">
        <v>5</v>
      </c>
      <c r="B8" s="55" t="s">
        <v>145</v>
      </c>
      <c r="C8" s="58" t="s">
        <v>273</v>
      </c>
    </row>
    <row r="9" spans="1:4" s="82" customFormat="1" x14ac:dyDescent="0.25">
      <c r="A9" s="81">
        <v>6</v>
      </c>
      <c r="B9" s="55" t="s">
        <v>274</v>
      </c>
      <c r="C9" s="58" t="s">
        <v>275</v>
      </c>
    </row>
    <row r="10" spans="1:4" s="82" customFormat="1" x14ac:dyDescent="0.25">
      <c r="A10" s="81">
        <v>7</v>
      </c>
      <c r="B10" s="59" t="s">
        <v>276</v>
      </c>
      <c r="C10" s="60" t="s">
        <v>277</v>
      </c>
    </row>
    <row r="11" spans="1:4" s="82" customFormat="1" ht="41.4" x14ac:dyDescent="0.25">
      <c r="A11" s="81">
        <v>8</v>
      </c>
      <c r="B11" s="55" t="s">
        <v>278</v>
      </c>
      <c r="C11" s="58" t="s">
        <v>279</v>
      </c>
    </row>
    <row r="12" spans="1:4" s="82" customFormat="1" x14ac:dyDescent="0.25">
      <c r="A12" s="81">
        <v>9</v>
      </c>
      <c r="B12" s="55" t="s">
        <v>280</v>
      </c>
      <c r="C12" s="58" t="s">
        <v>281</v>
      </c>
    </row>
    <row r="13" spans="1:4" s="82" customFormat="1" x14ac:dyDescent="0.25">
      <c r="A13" s="81">
        <v>10</v>
      </c>
      <c r="B13" s="55" t="s">
        <v>282</v>
      </c>
      <c r="C13" s="58" t="s">
        <v>283</v>
      </c>
    </row>
    <row r="14" spans="1:4" s="82" customFormat="1" ht="124.2" x14ac:dyDescent="0.25">
      <c r="A14" s="81">
        <v>11</v>
      </c>
      <c r="B14" s="55" t="s">
        <v>284</v>
      </c>
      <c r="C14" s="61" t="s">
        <v>285</v>
      </c>
      <c r="D14" s="83" t="s">
        <v>294</v>
      </c>
    </row>
    <row r="15" spans="1:4" s="82" customFormat="1" x14ac:dyDescent="0.25">
      <c r="A15" s="81">
        <v>12</v>
      </c>
      <c r="B15" s="55" t="s">
        <v>295</v>
      </c>
      <c r="C15" s="61" t="s">
        <v>296</v>
      </c>
    </row>
    <row r="16" spans="1:4" s="82" customFormat="1" x14ac:dyDescent="0.25">
      <c r="A16" s="81">
        <v>13</v>
      </c>
      <c r="B16" s="55" t="s">
        <v>297</v>
      </c>
      <c r="C16" s="61" t="s">
        <v>298</v>
      </c>
    </row>
    <row r="17" spans="1:3" s="82" customFormat="1" x14ac:dyDescent="0.25">
      <c r="A17" s="81">
        <v>14</v>
      </c>
      <c r="B17" s="55" t="s">
        <v>299</v>
      </c>
      <c r="C17" s="56" t="s">
        <v>300</v>
      </c>
    </row>
    <row r="18" spans="1:3" s="82" customFormat="1" ht="27.6" x14ac:dyDescent="0.25">
      <c r="A18" s="81">
        <v>15</v>
      </c>
      <c r="B18" s="55" t="s">
        <v>301</v>
      </c>
      <c r="C18" s="56" t="s">
        <v>302</v>
      </c>
    </row>
    <row r="19" spans="1:3" s="82" customFormat="1" ht="27.6" x14ac:dyDescent="0.25">
      <c r="A19" s="81">
        <v>16</v>
      </c>
      <c r="B19" s="55" t="s">
        <v>303</v>
      </c>
      <c r="C19" s="56" t="s">
        <v>304</v>
      </c>
    </row>
    <row r="20" spans="1:3" s="82" customFormat="1" ht="27.6" x14ac:dyDescent="0.25">
      <c r="A20" s="81">
        <v>17</v>
      </c>
      <c r="B20" s="55" t="s">
        <v>305</v>
      </c>
      <c r="C20" s="56" t="s">
        <v>304</v>
      </c>
    </row>
    <row r="21" spans="1:3" s="82" customFormat="1" ht="55.2" x14ac:dyDescent="0.25">
      <c r="A21" s="81">
        <v>18</v>
      </c>
      <c r="B21" s="55" t="s">
        <v>306</v>
      </c>
      <c r="C21" s="56" t="s">
        <v>307</v>
      </c>
    </row>
    <row r="22" spans="1:3" x14ac:dyDescent="0.25">
      <c r="A22" s="81">
        <v>19</v>
      </c>
      <c r="B22" s="55" t="s">
        <v>259</v>
      </c>
      <c r="C22" s="56" t="s">
        <v>260</v>
      </c>
    </row>
    <row r="23" spans="1:3" x14ac:dyDescent="0.25">
      <c r="A23" s="81">
        <v>20</v>
      </c>
      <c r="B23" s="55" t="s">
        <v>308</v>
      </c>
      <c r="C23" s="61" t="s">
        <v>309</v>
      </c>
    </row>
    <row r="24" spans="1:3" x14ac:dyDescent="0.25">
      <c r="A24" s="81">
        <v>21</v>
      </c>
      <c r="B24" s="55" t="s">
        <v>310</v>
      </c>
      <c r="C24" s="61" t="s">
        <v>311</v>
      </c>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BD08-131B-4B8C-8732-4D19078844B1}">
  <sheetPr>
    <pageSetUpPr fitToPage="1"/>
  </sheetPr>
  <dimension ref="A1:K27"/>
  <sheetViews>
    <sheetView topLeftCell="A8" zoomScale="70" zoomScaleNormal="70" workbookViewId="0">
      <selection activeCell="B30" sqref="B30"/>
    </sheetView>
  </sheetViews>
  <sheetFormatPr defaultRowHeight="16.8" x14ac:dyDescent="0.3"/>
  <cols>
    <col min="1" max="1" width="5.5" style="38" customWidth="1"/>
    <col min="2" max="2" width="81.19921875" style="29" bestFit="1" customWidth="1"/>
    <col min="3" max="3" width="6.59765625" style="29" customWidth="1"/>
    <col min="4" max="4" width="10.296875" style="29" customWidth="1"/>
    <col min="5" max="5" width="33.3984375" style="29" customWidth="1"/>
    <col min="6" max="9" width="8.796875" style="29"/>
    <col min="10" max="10" width="10.5" style="29" hidden="1" customWidth="1"/>
    <col min="11" max="11" width="39.19921875" style="29" hidden="1" customWidth="1"/>
    <col min="12" max="16384" width="8.796875" style="29"/>
  </cols>
  <sheetData>
    <row r="1" spans="1:11" x14ac:dyDescent="0.3">
      <c r="A1" s="131" t="s">
        <v>67</v>
      </c>
      <c r="B1" s="131"/>
      <c r="C1" s="131"/>
      <c r="D1" s="131"/>
      <c r="E1" s="131"/>
    </row>
    <row r="2" spans="1:11" x14ac:dyDescent="0.3">
      <c r="A2" s="132" t="s">
        <v>66</v>
      </c>
      <c r="B2" s="132"/>
      <c r="C2" s="132"/>
      <c r="D2" s="132"/>
      <c r="E2" s="132"/>
    </row>
    <row r="3" spans="1:11" x14ac:dyDescent="0.3">
      <c r="A3" s="35"/>
      <c r="B3" s="2"/>
      <c r="C3" s="2"/>
      <c r="D3" s="2"/>
      <c r="E3" s="2"/>
    </row>
    <row r="4" spans="1:11" x14ac:dyDescent="0.3">
      <c r="A4" s="37" t="s">
        <v>0</v>
      </c>
      <c r="B4" s="43" t="s">
        <v>58</v>
      </c>
      <c r="C4" s="4" t="s">
        <v>2</v>
      </c>
      <c r="D4" s="4" t="s">
        <v>34</v>
      </c>
      <c r="E4" s="4" t="s">
        <v>4</v>
      </c>
    </row>
    <row r="5" spans="1:11" x14ac:dyDescent="0.3">
      <c r="A5" s="37">
        <v>1</v>
      </c>
      <c r="B5" s="43" t="s">
        <v>59</v>
      </c>
      <c r="C5" s="4"/>
      <c r="D5" s="4"/>
      <c r="E5" s="4"/>
    </row>
    <row r="6" spans="1:11" ht="17.399999999999999" x14ac:dyDescent="0.3">
      <c r="A6" s="7" t="s">
        <v>36</v>
      </c>
      <c r="B6" s="45" t="s">
        <v>42</v>
      </c>
      <c r="C6" s="7" t="s">
        <v>35</v>
      </c>
      <c r="D6" s="7">
        <v>1</v>
      </c>
      <c r="E6" s="5"/>
      <c r="J6" s="30"/>
      <c r="K6" s="31"/>
    </row>
    <row r="7" spans="1:11" ht="17.399999999999999" x14ac:dyDescent="0.3">
      <c r="A7" s="44" t="s">
        <v>60</v>
      </c>
      <c r="B7" s="46" t="s">
        <v>43</v>
      </c>
      <c r="C7" s="47"/>
      <c r="D7" s="48"/>
      <c r="E7" s="5"/>
      <c r="J7" s="30"/>
      <c r="K7" s="31"/>
    </row>
    <row r="8" spans="1:11" ht="50.4" x14ac:dyDescent="0.3">
      <c r="A8" s="7"/>
      <c r="B8" s="49" t="s">
        <v>54</v>
      </c>
      <c r="C8" s="39" t="s">
        <v>41</v>
      </c>
      <c r="D8" s="41">
        <v>126000</v>
      </c>
      <c r="E8" s="6" t="s">
        <v>57</v>
      </c>
      <c r="J8" s="30"/>
      <c r="K8" s="31"/>
    </row>
    <row r="9" spans="1:11" ht="17.399999999999999" x14ac:dyDescent="0.3">
      <c r="A9" s="7"/>
      <c r="B9" s="49" t="s">
        <v>53</v>
      </c>
      <c r="C9" s="39" t="s">
        <v>41</v>
      </c>
      <c r="D9" s="41">
        <v>5600</v>
      </c>
      <c r="E9" s="136" t="s">
        <v>56</v>
      </c>
      <c r="J9" s="30"/>
      <c r="K9" s="31"/>
    </row>
    <row r="10" spans="1:11" ht="17.399999999999999" x14ac:dyDescent="0.3">
      <c r="A10" s="7"/>
      <c r="B10" s="50" t="s">
        <v>55</v>
      </c>
      <c r="C10" s="39" t="s">
        <v>35</v>
      </c>
      <c r="D10" s="41">
        <v>3500</v>
      </c>
      <c r="E10" s="136"/>
      <c r="J10" s="30"/>
      <c r="K10" s="31"/>
    </row>
    <row r="11" spans="1:11" ht="17.399999999999999" x14ac:dyDescent="0.3">
      <c r="A11" s="44" t="s">
        <v>60</v>
      </c>
      <c r="B11" s="51" t="s">
        <v>44</v>
      </c>
      <c r="C11" s="39"/>
      <c r="D11" s="42"/>
      <c r="E11" s="136"/>
      <c r="J11" s="30"/>
      <c r="K11" s="31"/>
    </row>
    <row r="12" spans="1:11" ht="17.399999999999999" x14ac:dyDescent="0.3">
      <c r="A12" s="7"/>
      <c r="B12" s="50" t="s">
        <v>45</v>
      </c>
      <c r="C12" s="39"/>
      <c r="D12" s="41"/>
      <c r="E12" s="136"/>
      <c r="J12" s="30"/>
      <c r="K12" s="31"/>
    </row>
    <row r="13" spans="1:11" ht="17.399999999999999" x14ac:dyDescent="0.3">
      <c r="A13" s="7"/>
      <c r="B13" s="52" t="s">
        <v>46</v>
      </c>
      <c r="C13" s="134" t="s">
        <v>35</v>
      </c>
      <c r="D13" s="135">
        <v>1</v>
      </c>
      <c r="E13" s="136"/>
      <c r="J13" s="30"/>
      <c r="K13" s="31"/>
    </row>
    <row r="14" spans="1:11" ht="17.399999999999999" x14ac:dyDescent="0.3">
      <c r="A14" s="7"/>
      <c r="B14" s="52" t="s">
        <v>47</v>
      </c>
      <c r="C14" s="134"/>
      <c r="D14" s="135"/>
      <c r="E14" s="136"/>
      <c r="J14" s="30"/>
      <c r="K14" s="31"/>
    </row>
    <row r="15" spans="1:11" ht="17.399999999999999" x14ac:dyDescent="0.3">
      <c r="A15" s="7"/>
      <c r="B15" s="52" t="s">
        <v>48</v>
      </c>
      <c r="C15" s="134"/>
      <c r="D15" s="135"/>
      <c r="E15" s="136"/>
      <c r="J15" s="30"/>
      <c r="K15" s="31"/>
    </row>
    <row r="16" spans="1:11" ht="17.399999999999999" x14ac:dyDescent="0.3">
      <c r="A16" s="7"/>
      <c r="B16" s="52" t="s">
        <v>49</v>
      </c>
      <c r="C16" s="134"/>
      <c r="D16" s="135"/>
      <c r="E16" s="136"/>
      <c r="J16" s="30"/>
      <c r="K16" s="31"/>
    </row>
    <row r="17" spans="1:11" ht="17.399999999999999" x14ac:dyDescent="0.3">
      <c r="A17" s="7"/>
      <c r="B17" s="52" t="s">
        <v>50</v>
      </c>
      <c r="C17" s="134"/>
      <c r="D17" s="135"/>
      <c r="E17" s="136"/>
      <c r="J17" s="30"/>
      <c r="K17" s="31"/>
    </row>
    <row r="18" spans="1:11" ht="17.399999999999999" x14ac:dyDescent="0.3">
      <c r="A18" s="7"/>
      <c r="B18" s="52" t="s">
        <v>51</v>
      </c>
      <c r="C18" s="134"/>
      <c r="D18" s="135"/>
      <c r="E18" s="136"/>
      <c r="J18" s="30"/>
      <c r="K18" s="31"/>
    </row>
    <row r="19" spans="1:11" ht="17.399999999999999" x14ac:dyDescent="0.3">
      <c r="A19" s="7"/>
      <c r="B19" s="40" t="s">
        <v>52</v>
      </c>
      <c r="C19" s="39" t="s">
        <v>35</v>
      </c>
      <c r="D19" s="41">
        <v>36</v>
      </c>
      <c r="E19" s="136"/>
      <c r="J19" s="30"/>
      <c r="K19" s="31"/>
    </row>
    <row r="20" spans="1:11" ht="17.399999999999999" x14ac:dyDescent="0.3">
      <c r="A20" s="7" t="s">
        <v>37</v>
      </c>
      <c r="B20" s="45" t="s">
        <v>39</v>
      </c>
      <c r="C20" s="7" t="s">
        <v>41</v>
      </c>
      <c r="D20" s="41">
        <f>D8+D9</f>
        <v>131600</v>
      </c>
      <c r="E20" s="5"/>
      <c r="J20" s="30"/>
      <c r="K20" s="31"/>
    </row>
    <row r="21" spans="1:11" ht="42" customHeight="1" x14ac:dyDescent="0.3">
      <c r="A21" s="7" t="s">
        <v>38</v>
      </c>
      <c r="B21" s="45" t="s">
        <v>40</v>
      </c>
      <c r="C21" s="7" t="s">
        <v>41</v>
      </c>
      <c r="D21" s="41">
        <v>126000</v>
      </c>
      <c r="E21" s="5"/>
      <c r="J21" s="30"/>
      <c r="K21" s="31"/>
    </row>
    <row r="22" spans="1:11" ht="27" customHeight="1" x14ac:dyDescent="0.3">
      <c r="A22" s="133">
        <v>2</v>
      </c>
      <c r="B22" s="32" t="s">
        <v>24</v>
      </c>
      <c r="C22" s="5"/>
      <c r="D22" s="5"/>
      <c r="E22" s="5"/>
      <c r="K22" s="31" t="s">
        <v>31</v>
      </c>
    </row>
    <row r="23" spans="1:11" x14ac:dyDescent="0.3">
      <c r="A23" s="133"/>
      <c r="B23" s="33" t="s">
        <v>65</v>
      </c>
      <c r="C23" s="5"/>
      <c r="D23" s="5"/>
      <c r="E23" s="5"/>
      <c r="J23" s="29">
        <f>18089500-3560000</f>
        <v>14529500</v>
      </c>
      <c r="K23" s="29">
        <f>J23/1430000000</f>
        <v>1.016048951048951E-2</v>
      </c>
    </row>
    <row r="24" spans="1:11" x14ac:dyDescent="0.3">
      <c r="A24" s="133"/>
      <c r="B24" s="33" t="s">
        <v>62</v>
      </c>
      <c r="C24" s="5"/>
      <c r="D24" s="5"/>
      <c r="E24" s="5"/>
    </row>
    <row r="25" spans="1:11" x14ac:dyDescent="0.3">
      <c r="A25" s="133"/>
      <c r="B25" s="34" t="s">
        <v>61</v>
      </c>
      <c r="C25" s="5"/>
      <c r="D25" s="5"/>
      <c r="E25" s="5"/>
    </row>
    <row r="26" spans="1:11" x14ac:dyDescent="0.3">
      <c r="A26" s="133"/>
      <c r="B26" s="34" t="s">
        <v>64</v>
      </c>
      <c r="C26" s="5"/>
      <c r="D26" s="5"/>
      <c r="E26" s="5"/>
    </row>
    <row r="27" spans="1:11" x14ac:dyDescent="0.3">
      <c r="A27" s="133"/>
      <c r="B27" s="34" t="s">
        <v>63</v>
      </c>
      <c r="C27" s="5"/>
      <c r="D27" s="5"/>
      <c r="E27" s="5"/>
    </row>
  </sheetData>
  <mergeCells count="6">
    <mergeCell ref="A1:E1"/>
    <mergeCell ref="A2:E2"/>
    <mergeCell ref="A22:A27"/>
    <mergeCell ref="C13:C18"/>
    <mergeCell ref="D13:D18"/>
    <mergeCell ref="E9:E19"/>
  </mergeCells>
  <pageMargins left="0.7" right="0.7" top="0.75" bottom="0.75" header="0.3" footer="0.3"/>
  <pageSetup paperSize="9"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FBDD8-B56C-4631-BF8A-CF5F5DEB53FA}">
  <sheetPr>
    <pageSetUpPr fitToPage="1"/>
  </sheetPr>
  <dimension ref="A1:K10"/>
  <sheetViews>
    <sheetView topLeftCell="A3" zoomScale="70" zoomScaleNormal="70" workbookViewId="0">
      <selection activeCell="B7" sqref="B7:B10"/>
    </sheetView>
  </sheetViews>
  <sheetFormatPr defaultRowHeight="16.8" x14ac:dyDescent="0.3"/>
  <cols>
    <col min="1" max="1" width="5.5" style="38" customWidth="1"/>
    <col min="2" max="2" width="78.296875" style="29" customWidth="1"/>
    <col min="3" max="3" width="6.59765625" style="29" customWidth="1"/>
    <col min="4" max="4" width="10.296875" style="29" customWidth="1"/>
    <col min="5" max="9" width="8.796875" style="29"/>
    <col min="10" max="10" width="10.5" style="29" hidden="1" customWidth="1"/>
    <col min="11" max="11" width="39.19921875" style="29" hidden="1" customWidth="1"/>
    <col min="12" max="16384" width="8.796875" style="29"/>
  </cols>
  <sheetData>
    <row r="1" spans="1:11" x14ac:dyDescent="0.3">
      <c r="A1" s="131" t="s">
        <v>12</v>
      </c>
      <c r="B1" s="131"/>
      <c r="C1" s="131"/>
      <c r="D1" s="131"/>
      <c r="E1" s="131"/>
    </row>
    <row r="2" spans="1:11" x14ac:dyDescent="0.3">
      <c r="A2" s="132" t="s">
        <v>27</v>
      </c>
      <c r="B2" s="132"/>
      <c r="C2" s="132"/>
      <c r="D2" s="132"/>
      <c r="E2" s="132"/>
    </row>
    <row r="3" spans="1:11" x14ac:dyDescent="0.3">
      <c r="A3" s="35"/>
      <c r="B3" s="2"/>
      <c r="C3" s="2"/>
      <c r="D3" s="2"/>
      <c r="E3" s="2"/>
    </row>
    <row r="4" spans="1:11" x14ac:dyDescent="0.3">
      <c r="A4" s="36" t="s">
        <v>0</v>
      </c>
      <c r="B4" s="4" t="s">
        <v>1</v>
      </c>
      <c r="C4" s="4" t="s">
        <v>2</v>
      </c>
      <c r="D4" s="4" t="s">
        <v>3</v>
      </c>
      <c r="E4" s="4" t="s">
        <v>4</v>
      </c>
    </row>
    <row r="5" spans="1:11" ht="269.39999999999998" x14ac:dyDescent="0.3">
      <c r="A5" s="36">
        <v>1</v>
      </c>
      <c r="B5" s="6" t="s">
        <v>33</v>
      </c>
      <c r="C5" s="7" t="s">
        <v>5</v>
      </c>
      <c r="D5" s="7">
        <v>2</v>
      </c>
      <c r="E5" s="5"/>
      <c r="J5" s="30" t="s">
        <v>29</v>
      </c>
      <c r="K5" s="31" t="s">
        <v>30</v>
      </c>
    </row>
    <row r="6" spans="1:11" ht="34.799999999999997" x14ac:dyDescent="0.3">
      <c r="A6" s="133">
        <v>2</v>
      </c>
      <c r="B6" s="32" t="s">
        <v>24</v>
      </c>
      <c r="C6" s="5"/>
      <c r="D6" s="5"/>
      <c r="E6" s="5"/>
      <c r="K6" s="31" t="s">
        <v>31</v>
      </c>
    </row>
    <row r="7" spans="1:11" ht="168" x14ac:dyDescent="0.3">
      <c r="A7" s="133"/>
      <c r="B7" s="33" t="s">
        <v>32</v>
      </c>
      <c r="C7" s="5"/>
      <c r="D7" s="5"/>
      <c r="E7" s="5"/>
      <c r="J7" s="29">
        <f>18089500-3560000</f>
        <v>14529500</v>
      </c>
      <c r="K7" s="29">
        <f>J7/1430000000</f>
        <v>1.016048951048951E-2</v>
      </c>
    </row>
    <row r="8" spans="1:11" x14ac:dyDescent="0.3">
      <c r="A8" s="133"/>
      <c r="B8" s="34" t="s">
        <v>8</v>
      </c>
      <c r="C8" s="5"/>
      <c r="D8" s="5"/>
      <c r="E8" s="5"/>
    </row>
    <row r="9" spans="1:11" x14ac:dyDescent="0.3">
      <c r="A9" s="133"/>
      <c r="B9" s="34" t="s">
        <v>9</v>
      </c>
      <c r="C9" s="5"/>
      <c r="D9" s="5"/>
      <c r="E9" s="5"/>
    </row>
    <row r="10" spans="1:11" x14ac:dyDescent="0.3">
      <c r="A10" s="133"/>
      <c r="B10" s="34" t="s">
        <v>25</v>
      </c>
      <c r="C10" s="5"/>
      <c r="D10" s="5"/>
      <c r="E10" s="5"/>
    </row>
  </sheetData>
  <mergeCells count="3">
    <mergeCell ref="A1:E1"/>
    <mergeCell ref="A2:E2"/>
    <mergeCell ref="A6:A10"/>
  </mergeCells>
  <pageMargins left="0.7" right="0.7" top="0.75" bottom="0.75" header="0.3" footer="0.3"/>
  <pageSetup paperSize="9"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81D0-5CB5-4D3D-B61C-9E1EC24E86B9}">
  <dimension ref="A3:E14"/>
  <sheetViews>
    <sheetView workbookViewId="0">
      <selection activeCell="A3" sqref="A3:E4"/>
    </sheetView>
  </sheetViews>
  <sheetFormatPr defaultRowHeight="16.8" x14ac:dyDescent="0.25"/>
  <cols>
    <col min="1" max="1" width="3.8984375" style="2" bestFit="1" customWidth="1"/>
    <col min="2" max="2" width="46.296875" style="2" customWidth="1"/>
    <col min="3" max="3" width="8.296875" style="2" customWidth="1"/>
    <col min="4" max="4" width="12.59765625" style="2" customWidth="1"/>
    <col min="5" max="5" width="17.5" style="2" customWidth="1"/>
    <col min="6" max="16384" width="8.796875" style="2"/>
  </cols>
  <sheetData>
    <row r="3" spans="1:5" ht="28.2" customHeight="1" x14ac:dyDescent="0.25">
      <c r="A3" s="131" t="s">
        <v>12</v>
      </c>
      <c r="B3" s="131"/>
      <c r="C3" s="131"/>
      <c r="D3" s="131"/>
      <c r="E3" s="131"/>
    </row>
    <row r="4" spans="1:5" x14ac:dyDescent="0.25">
      <c r="A4" s="132" t="s">
        <v>13</v>
      </c>
      <c r="B4" s="132"/>
      <c r="C4" s="132"/>
      <c r="D4" s="132"/>
      <c r="E4" s="132"/>
    </row>
    <row r="6" spans="1:5" s="3" customFormat="1" x14ac:dyDescent="0.25">
      <c r="A6" s="4" t="s">
        <v>0</v>
      </c>
      <c r="B6" s="4" t="s">
        <v>1</v>
      </c>
      <c r="C6" s="4" t="s">
        <v>2</v>
      </c>
      <c r="D6" s="4" t="s">
        <v>3</v>
      </c>
      <c r="E6" s="4" t="s">
        <v>4</v>
      </c>
    </row>
    <row r="7" spans="1:5" ht="84" x14ac:dyDescent="0.25">
      <c r="A7" s="7">
        <v>1</v>
      </c>
      <c r="B7" s="6" t="s">
        <v>14</v>
      </c>
      <c r="C7" s="7" t="s">
        <v>5</v>
      </c>
      <c r="D7" s="7">
        <v>1</v>
      </c>
      <c r="E7" s="5"/>
    </row>
    <row r="8" spans="1:5" ht="8.4" customHeight="1" x14ac:dyDescent="0.25">
      <c r="A8" s="9"/>
      <c r="B8" s="10"/>
      <c r="C8" s="9"/>
      <c r="D8" s="9"/>
      <c r="E8" s="11"/>
    </row>
    <row r="9" spans="1:5" x14ac:dyDescent="0.25">
      <c r="B9" s="2" t="s">
        <v>11</v>
      </c>
    </row>
    <row r="10" spans="1:5" x14ac:dyDescent="0.25">
      <c r="B10" s="12" t="s">
        <v>6</v>
      </c>
    </row>
    <row r="11" spans="1:5" x14ac:dyDescent="0.25">
      <c r="B11" s="12" t="s">
        <v>7</v>
      </c>
    </row>
    <row r="12" spans="1:5" x14ac:dyDescent="0.25">
      <c r="B12" s="12" t="s">
        <v>8</v>
      </c>
    </row>
    <row r="13" spans="1:5" x14ac:dyDescent="0.25">
      <c r="B13" s="12" t="s">
        <v>9</v>
      </c>
    </row>
    <row r="14" spans="1:5" x14ac:dyDescent="0.25">
      <c r="B14" s="2" t="s">
        <v>10</v>
      </c>
    </row>
  </sheetData>
  <mergeCells count="2">
    <mergeCell ref="A3:E3"/>
    <mergeCell ref="A4:E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755B-8145-453E-A3E1-17E75DFD214D}">
  <sheetPr>
    <pageSetUpPr fitToPage="1"/>
  </sheetPr>
  <dimension ref="A1:K12"/>
  <sheetViews>
    <sheetView zoomScale="85" zoomScaleNormal="85" workbookViewId="0">
      <selection activeCell="B5" sqref="B5"/>
    </sheetView>
  </sheetViews>
  <sheetFormatPr defaultRowHeight="13.8" x14ac:dyDescent="0.25"/>
  <cols>
    <col min="1" max="1" width="8.796875" style="19"/>
    <col min="2" max="2" width="55.59765625" customWidth="1"/>
    <col min="3" max="3" width="13" customWidth="1"/>
    <col min="4" max="4" width="15.59765625" customWidth="1"/>
    <col min="10" max="10" width="9.5" bestFit="1" customWidth="1"/>
  </cols>
  <sheetData>
    <row r="1" spans="1:11" ht="38.4" customHeight="1" x14ac:dyDescent="0.25">
      <c r="A1" s="131" t="s">
        <v>12</v>
      </c>
      <c r="B1" s="131"/>
      <c r="C1" s="131"/>
      <c r="D1" s="131"/>
      <c r="E1" s="131"/>
    </row>
    <row r="2" spans="1:11" ht="16.8" x14ac:dyDescent="0.25">
      <c r="A2" s="132" t="s">
        <v>27</v>
      </c>
      <c r="B2" s="132"/>
      <c r="C2" s="132"/>
      <c r="D2" s="132"/>
      <c r="E2" s="132"/>
    </row>
    <row r="3" spans="1:11" ht="16.8" x14ac:dyDescent="0.25">
      <c r="A3" s="8"/>
      <c r="B3" s="2"/>
      <c r="C3" s="2"/>
      <c r="D3" s="2"/>
      <c r="E3" s="2"/>
    </row>
    <row r="4" spans="1:11" ht="16.8" x14ac:dyDescent="0.25">
      <c r="A4" s="4" t="s">
        <v>0</v>
      </c>
      <c r="B4" s="4" t="s">
        <v>1</v>
      </c>
      <c r="C4" s="4" t="s">
        <v>2</v>
      </c>
      <c r="D4" s="4" t="s">
        <v>3</v>
      </c>
      <c r="E4" s="4" t="s">
        <v>4</v>
      </c>
    </row>
    <row r="5" spans="1:11" ht="252.6" customHeight="1" x14ac:dyDescent="0.25">
      <c r="A5" s="7">
        <v>1</v>
      </c>
      <c r="B5" s="6" t="s">
        <v>28</v>
      </c>
      <c r="C5" s="7" t="s">
        <v>5</v>
      </c>
      <c r="D5" s="7">
        <v>1</v>
      </c>
      <c r="E5" s="5"/>
    </row>
    <row r="6" spans="1:11" ht="16.8" x14ac:dyDescent="0.25">
      <c r="A6" s="137">
        <v>2</v>
      </c>
      <c r="B6" s="28" t="s">
        <v>24</v>
      </c>
      <c r="C6" s="20"/>
      <c r="D6" s="20"/>
      <c r="E6" s="21"/>
    </row>
    <row r="7" spans="1:11" ht="16.8" x14ac:dyDescent="0.25">
      <c r="A7" s="138"/>
      <c r="B7" s="22" t="s">
        <v>6</v>
      </c>
      <c r="C7" s="23"/>
      <c r="D7" s="23"/>
      <c r="E7" s="24"/>
      <c r="J7">
        <f>18089500-3560000</f>
        <v>14529500</v>
      </c>
      <c r="K7">
        <f>J7/1430000000</f>
        <v>1.016048951048951E-2</v>
      </c>
    </row>
    <row r="8" spans="1:11" ht="16.8" x14ac:dyDescent="0.25">
      <c r="A8" s="138"/>
      <c r="B8" s="22" t="s">
        <v>7</v>
      </c>
      <c r="C8" s="23"/>
      <c r="D8" s="23"/>
      <c r="E8" s="24"/>
    </row>
    <row r="9" spans="1:11" ht="16.8" x14ac:dyDescent="0.25">
      <c r="A9" s="138"/>
      <c r="B9" s="22" t="s">
        <v>26</v>
      </c>
      <c r="C9" s="23"/>
      <c r="D9" s="23"/>
      <c r="E9" s="24"/>
    </row>
    <row r="10" spans="1:11" ht="16.8" x14ac:dyDescent="0.25">
      <c r="A10" s="138"/>
      <c r="B10" s="22" t="s">
        <v>8</v>
      </c>
      <c r="C10" s="23"/>
      <c r="D10" s="23"/>
      <c r="E10" s="24"/>
    </row>
    <row r="11" spans="1:11" ht="16.8" x14ac:dyDescent="0.25">
      <c r="A11" s="138"/>
      <c r="B11" s="22" t="s">
        <v>9</v>
      </c>
      <c r="C11" s="23"/>
      <c r="D11" s="23"/>
      <c r="E11" s="24"/>
    </row>
    <row r="12" spans="1:11" ht="16.8" x14ac:dyDescent="0.25">
      <c r="A12" s="139"/>
      <c r="B12" s="25" t="s">
        <v>25</v>
      </c>
      <c r="C12" s="26"/>
      <c r="D12" s="26"/>
      <c r="E12" s="27"/>
    </row>
  </sheetData>
  <mergeCells count="3">
    <mergeCell ref="A1:E1"/>
    <mergeCell ref="A2:E2"/>
    <mergeCell ref="A6:A12"/>
  </mergeCells>
  <pageMargins left="0.7" right="0.7" top="0.75" bottom="0.75" header="0.3" footer="0.3"/>
  <pageSetup paperSize="9" scale="5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477A9-CF6A-48AE-81AC-EBEF7F4AA829}">
  <dimension ref="A2:E7"/>
  <sheetViews>
    <sheetView workbookViewId="0">
      <selection activeCell="H13" sqref="H13"/>
    </sheetView>
  </sheetViews>
  <sheetFormatPr defaultRowHeight="16.8" x14ac:dyDescent="0.3"/>
  <cols>
    <col min="1" max="1" width="5.09765625" style="1" bestFit="1" customWidth="1"/>
    <col min="2" max="2" width="42.69921875" style="1" customWidth="1"/>
    <col min="3" max="4" width="8.796875" style="1"/>
    <col min="5" max="5" width="15.5" style="1" customWidth="1"/>
    <col min="6" max="16384" width="8.796875" style="1"/>
  </cols>
  <sheetData>
    <row r="2" spans="1:5" ht="33.6" x14ac:dyDescent="0.3">
      <c r="A2" s="13" t="s">
        <v>15</v>
      </c>
      <c r="B2" s="13" t="s">
        <v>16</v>
      </c>
      <c r="C2" s="13" t="s">
        <v>2</v>
      </c>
      <c r="D2" s="13" t="s">
        <v>3</v>
      </c>
      <c r="E2" s="13" t="s">
        <v>4</v>
      </c>
    </row>
    <row r="3" spans="1:5" ht="33.6" x14ac:dyDescent="0.3">
      <c r="A3" s="141">
        <v>1</v>
      </c>
      <c r="B3" s="18" t="s">
        <v>20</v>
      </c>
      <c r="C3" s="141" t="s">
        <v>19</v>
      </c>
      <c r="D3" s="141">
        <v>1</v>
      </c>
      <c r="E3" s="140" t="s">
        <v>22</v>
      </c>
    </row>
    <row r="4" spans="1:5" x14ac:dyDescent="0.3">
      <c r="A4" s="141"/>
      <c r="B4" s="14" t="s">
        <v>17</v>
      </c>
      <c r="C4" s="141"/>
      <c r="D4" s="141"/>
      <c r="E4" s="140"/>
    </row>
    <row r="5" spans="1:5" x14ac:dyDescent="0.3">
      <c r="A5" s="141"/>
      <c r="B5" s="14" t="s">
        <v>21</v>
      </c>
      <c r="C5" s="141"/>
      <c r="D5" s="141"/>
      <c r="E5" s="140"/>
    </row>
    <row r="6" spans="1:5" x14ac:dyDescent="0.3">
      <c r="A6" s="141"/>
      <c r="B6" s="15" t="s">
        <v>18</v>
      </c>
      <c r="C6" s="141"/>
      <c r="D6" s="141"/>
      <c r="E6" s="140"/>
    </row>
    <row r="7" spans="1:5" x14ac:dyDescent="0.3">
      <c r="A7" s="16">
        <v>2</v>
      </c>
      <c r="B7" s="17" t="s">
        <v>23</v>
      </c>
      <c r="C7" s="16" t="s">
        <v>5</v>
      </c>
      <c r="D7" s="16">
        <v>1</v>
      </c>
      <c r="E7" s="140"/>
    </row>
  </sheetData>
  <mergeCells count="4">
    <mergeCell ref="E3:E7"/>
    <mergeCell ref="C3:C6"/>
    <mergeCell ref="D3:D6"/>
    <mergeCell ref="A3:A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Máy cắt CNC</vt:lpstr>
      <vt:lpstr>Cổng trục chân dê</vt:lpstr>
      <vt:lpstr>MNĐ 350</vt:lpstr>
      <vt:lpstr>Thanh lý VK HB</vt:lpstr>
      <vt:lpstr>Xe chuyên dùng chở và tưới nước</vt:lpstr>
      <vt:lpstr>PL CG Máy đào bánh lốp</vt:lpstr>
      <vt:lpstr>Pl Máy phun bê tông</vt:lpstr>
      <vt:lpstr>Xuacs lật hầm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Vương Lê Sơn</dc:creator>
  <cp:lastModifiedBy>Vương Lê Sơn</cp:lastModifiedBy>
  <cp:lastPrinted>2025-06-05T07:52:56Z</cp:lastPrinted>
  <dcterms:created xsi:type="dcterms:W3CDTF">2024-09-27T02:13:32Z</dcterms:created>
  <dcterms:modified xsi:type="dcterms:W3CDTF">2025-06-05T08:04:19Z</dcterms:modified>
</cp:coreProperties>
</file>